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\Desktop\"/>
    </mc:Choice>
  </mc:AlternateContent>
  <xr:revisionPtr revIDLastSave="0" documentId="13_ncr:1_{1E31EE03-B80C-4C9E-BD1B-2E6154C1DF90}" xr6:coauthVersionLast="36" xr6:coauthVersionMax="36" xr10:uidLastSave="{00000000-0000-0000-0000-000000000000}"/>
  <bookViews>
    <workbookView xWindow="0" yWindow="0" windowWidth="20490" windowHeight="7545" tabRatio="972" xr2:uid="{F6132715-6DF4-4E0A-9810-AC5453F0CBB2}"/>
  </bookViews>
  <sheets>
    <sheet name="Overnight Fund" sheetId="10" r:id="rId1"/>
    <sheet name="Liquid Fund" sheetId="7" r:id="rId2"/>
    <sheet name="Ultra Short Duration Fund" sheetId="6" r:id="rId3"/>
    <sheet name="Low Duration Fund" sheetId="5" r:id="rId4"/>
    <sheet name="Money Market Fund" sheetId="9" r:id="rId5"/>
    <sheet name="Short Duration Fund" sheetId="4" r:id="rId6"/>
    <sheet name="Medium Duration Fund" sheetId="3" r:id="rId7"/>
    <sheet name="Medium to Long Duration Fund" sheetId="2" r:id="rId8"/>
    <sheet name="Long Duration Fund" sheetId="1" r:id="rId9"/>
    <sheet name="Dynamic Bond Fund" sheetId="11" r:id="rId10"/>
    <sheet name="Corporate Bond Fund" sheetId="12" r:id="rId11"/>
    <sheet name="Credit Risk Fund" sheetId="13" r:id="rId12"/>
    <sheet name="Banking and PSU Fund" sheetId="14" r:id="rId13"/>
    <sheet name="Gilt Fund" sheetId="17" r:id="rId14"/>
    <sheet name="Gilt 10-Year Duration Fund" sheetId="18" r:id="rId15"/>
    <sheet name="Floater Fund" sheetId="15" r:id="rId16"/>
  </sheets>
  <definedNames>
    <definedName name="_xlnm._FilterDatabase" localSheetId="1" hidden="1">'Liquid Fund'!$A$1:$F$36</definedName>
    <definedName name="_xlnm._FilterDatabase" localSheetId="0" hidden="1">'Overnight Fund'!$A$1:$F$33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5" l="1"/>
  <c r="E12" i="15"/>
  <c r="E2" i="15"/>
  <c r="E10" i="15"/>
  <c r="E5" i="15"/>
  <c r="E6" i="15"/>
  <c r="E7" i="15"/>
  <c r="E9" i="15"/>
  <c r="E3" i="15"/>
  <c r="E11" i="15"/>
  <c r="E13" i="15"/>
  <c r="E8" i="15"/>
  <c r="E3" i="18"/>
  <c r="E2" i="18"/>
  <c r="E6" i="18"/>
  <c r="E5" i="18"/>
  <c r="E4" i="18"/>
  <c r="E14" i="17"/>
  <c r="E10" i="17"/>
  <c r="E4" i="17"/>
  <c r="E18" i="17"/>
  <c r="E7" i="17"/>
  <c r="E23" i="17"/>
  <c r="E25" i="17"/>
  <c r="E6" i="17"/>
  <c r="E24" i="17"/>
  <c r="E2" i="17"/>
  <c r="E19" i="17"/>
  <c r="E9" i="17"/>
  <c r="E8" i="17"/>
  <c r="E22" i="17"/>
  <c r="E21" i="17"/>
  <c r="E12" i="17"/>
  <c r="E11" i="17"/>
  <c r="E17" i="17"/>
  <c r="E20" i="17"/>
  <c r="E5" i="17"/>
  <c r="E3" i="17"/>
  <c r="E16" i="17"/>
  <c r="E15" i="17"/>
  <c r="E13" i="17"/>
  <c r="E13" i="14"/>
  <c r="E8" i="14"/>
  <c r="E22" i="14"/>
  <c r="E23" i="14"/>
  <c r="E9" i="14"/>
  <c r="E18" i="14"/>
  <c r="E5" i="14"/>
  <c r="E6" i="14"/>
  <c r="E15" i="14"/>
  <c r="E2" i="14"/>
  <c r="E17" i="14"/>
  <c r="E21" i="14"/>
  <c r="E10" i="14"/>
  <c r="E14" i="14"/>
  <c r="E20" i="14"/>
  <c r="E7" i="14"/>
  <c r="E11" i="14"/>
  <c r="E4" i="14"/>
  <c r="E16" i="14"/>
  <c r="E19" i="14"/>
  <c r="E12" i="14"/>
  <c r="E3" i="14"/>
  <c r="E7" i="13"/>
  <c r="E15" i="13"/>
  <c r="E14" i="13"/>
  <c r="E10" i="13"/>
  <c r="E2" i="13"/>
  <c r="E11" i="13"/>
  <c r="E12" i="13"/>
  <c r="E6" i="13"/>
  <c r="E3" i="13"/>
  <c r="E13" i="13"/>
  <c r="E5" i="13"/>
  <c r="E4" i="13"/>
  <c r="E8" i="13"/>
  <c r="E9" i="13"/>
  <c r="E8" i="12"/>
  <c r="E7" i="12"/>
  <c r="E5" i="12"/>
  <c r="E21" i="12"/>
  <c r="E11" i="12"/>
  <c r="E15" i="12"/>
  <c r="E4" i="12"/>
  <c r="E18" i="12"/>
  <c r="E2" i="12"/>
  <c r="E9" i="12"/>
  <c r="E17" i="12"/>
  <c r="E19" i="12"/>
  <c r="E6" i="12"/>
  <c r="E13" i="12"/>
  <c r="E10" i="12"/>
  <c r="E20" i="12"/>
  <c r="E14" i="12"/>
  <c r="E12" i="12"/>
  <c r="E16" i="12"/>
  <c r="E3" i="12"/>
  <c r="E9" i="11"/>
  <c r="E13" i="11"/>
  <c r="E12" i="11"/>
  <c r="E6" i="11"/>
  <c r="E20" i="11"/>
  <c r="E2" i="11"/>
  <c r="E21" i="11"/>
  <c r="E8" i="11"/>
  <c r="E10" i="11"/>
  <c r="E3" i="11"/>
  <c r="E19" i="11"/>
  <c r="E15" i="11"/>
  <c r="E14" i="11"/>
  <c r="E18" i="11"/>
  <c r="E23" i="11"/>
  <c r="E7" i="11"/>
  <c r="E17" i="11"/>
  <c r="E4" i="11"/>
  <c r="E5" i="11"/>
  <c r="E11" i="11"/>
  <c r="E16" i="11"/>
  <c r="E22" i="11"/>
  <c r="E5" i="1"/>
  <c r="E6" i="1"/>
  <c r="E3" i="1"/>
  <c r="E2" i="1"/>
  <c r="E4" i="1"/>
  <c r="E10" i="2"/>
  <c r="E13" i="2"/>
  <c r="E11" i="2"/>
  <c r="E12" i="2"/>
  <c r="E2" i="2"/>
  <c r="E6" i="2"/>
  <c r="E5" i="2"/>
  <c r="E8" i="2"/>
  <c r="E4" i="2"/>
  <c r="E3" i="2"/>
  <c r="E9" i="2"/>
  <c r="E7" i="2"/>
  <c r="E10" i="3"/>
  <c r="E2" i="3"/>
  <c r="E5" i="3"/>
  <c r="E4" i="3"/>
  <c r="E12" i="3"/>
  <c r="E7" i="3"/>
  <c r="E3" i="3"/>
  <c r="E9" i="3"/>
  <c r="E13" i="3"/>
  <c r="E15" i="3"/>
  <c r="E11" i="3"/>
  <c r="E14" i="3"/>
  <c r="E6" i="3"/>
  <c r="E8" i="3"/>
  <c r="E16" i="3"/>
  <c r="E13" i="4"/>
  <c r="E3" i="4"/>
  <c r="E23" i="4"/>
  <c r="E14" i="4"/>
  <c r="E20" i="4"/>
  <c r="E8" i="4"/>
  <c r="E24" i="4"/>
  <c r="E10" i="4"/>
  <c r="E7" i="4"/>
  <c r="E2" i="4"/>
  <c r="E15" i="4"/>
  <c r="E22" i="4"/>
  <c r="E17" i="4"/>
  <c r="E21" i="4"/>
  <c r="E18" i="4"/>
  <c r="E19" i="4"/>
  <c r="E16" i="4"/>
  <c r="E6" i="4"/>
  <c r="E12" i="4"/>
  <c r="E5" i="4"/>
  <c r="E9" i="4"/>
  <c r="E4" i="4"/>
  <c r="E11" i="4"/>
  <c r="E6" i="9"/>
  <c r="E19" i="9"/>
  <c r="E18" i="9"/>
  <c r="E12" i="9"/>
  <c r="E21" i="9"/>
  <c r="E10" i="9"/>
  <c r="E9" i="9"/>
  <c r="E16" i="9"/>
  <c r="E5" i="9"/>
  <c r="E11" i="9"/>
  <c r="E8" i="9"/>
  <c r="E22" i="9"/>
  <c r="E20" i="9"/>
  <c r="E7" i="9"/>
  <c r="E13" i="9"/>
  <c r="E17" i="9"/>
  <c r="E14" i="9"/>
  <c r="E4" i="9"/>
  <c r="E15" i="9"/>
  <c r="E23" i="9"/>
  <c r="E2" i="9"/>
  <c r="E3" i="9"/>
  <c r="E10" i="5"/>
  <c r="E4" i="5"/>
  <c r="E14" i="5"/>
  <c r="E8" i="5"/>
  <c r="E12" i="5"/>
  <c r="E9" i="5"/>
  <c r="E7" i="5"/>
  <c r="E2" i="5"/>
  <c r="E5" i="5"/>
  <c r="E17" i="5"/>
  <c r="E18" i="5"/>
  <c r="E19" i="5"/>
  <c r="E16" i="5"/>
  <c r="E20" i="5"/>
  <c r="E13" i="5"/>
  <c r="E11" i="5"/>
  <c r="E21" i="5"/>
  <c r="E6" i="5"/>
  <c r="E3" i="5"/>
  <c r="E15" i="5"/>
  <c r="E17" i="6"/>
  <c r="E2" i="6"/>
  <c r="E23" i="6"/>
  <c r="E3" i="6"/>
  <c r="E21" i="6"/>
  <c r="E14" i="6"/>
  <c r="E8" i="6"/>
  <c r="E7" i="6"/>
  <c r="E9" i="6"/>
  <c r="E15" i="6"/>
  <c r="E18" i="6"/>
  <c r="E11" i="6"/>
  <c r="E22" i="6"/>
  <c r="E10" i="6"/>
  <c r="E5" i="6"/>
  <c r="E25" i="6"/>
  <c r="E13" i="6"/>
  <c r="E16" i="6"/>
  <c r="E6" i="6"/>
  <c r="E24" i="6"/>
  <c r="E19" i="6"/>
  <c r="E12" i="6"/>
  <c r="E20" i="6"/>
  <c r="E4" i="6"/>
  <c r="E5" i="7"/>
  <c r="E19" i="7"/>
  <c r="E13" i="7"/>
  <c r="E4" i="7"/>
  <c r="E10" i="7"/>
  <c r="E2" i="7"/>
  <c r="E17" i="7"/>
  <c r="E31" i="7"/>
  <c r="E15" i="7"/>
  <c r="E33" i="7"/>
  <c r="E18" i="7"/>
  <c r="E21" i="7"/>
  <c r="E14" i="7"/>
  <c r="E11" i="7"/>
  <c r="E32" i="7"/>
  <c r="E16" i="7"/>
  <c r="E29" i="7"/>
  <c r="E20" i="7"/>
  <c r="E7" i="7"/>
  <c r="E22" i="7"/>
  <c r="E36" i="7"/>
  <c r="E30" i="7"/>
  <c r="E25" i="7"/>
  <c r="E35" i="7"/>
  <c r="E9" i="7"/>
  <c r="E34" i="7"/>
  <c r="E26" i="7"/>
  <c r="E27" i="7"/>
  <c r="E24" i="7"/>
  <c r="E8" i="7"/>
  <c r="E12" i="7"/>
  <c r="E6" i="7"/>
  <c r="E3" i="7"/>
  <c r="E28" i="7"/>
  <c r="E23" i="7"/>
  <c r="E4" i="10"/>
  <c r="E19" i="10"/>
  <c r="E3" i="10"/>
  <c r="E6" i="10"/>
  <c r="E11" i="10"/>
  <c r="E15" i="10"/>
  <c r="E12" i="10"/>
  <c r="E23" i="10"/>
  <c r="E33" i="10"/>
  <c r="E29" i="10"/>
  <c r="E13" i="10"/>
  <c r="E17" i="10"/>
  <c r="E10" i="10"/>
  <c r="E32" i="10"/>
  <c r="E20" i="10"/>
  <c r="E27" i="10"/>
  <c r="E28" i="10"/>
  <c r="E18" i="10"/>
  <c r="E7" i="10"/>
  <c r="E9" i="10"/>
  <c r="E30" i="10"/>
  <c r="E21" i="10"/>
  <c r="E2" i="10"/>
  <c r="E31" i="10"/>
  <c r="E25" i="10"/>
  <c r="E24" i="10"/>
  <c r="E14" i="10"/>
  <c r="E22" i="10"/>
  <c r="E8" i="10"/>
  <c r="E26" i="10"/>
  <c r="E5" i="10"/>
  <c r="E16" i="10"/>
</calcChain>
</file>

<file path=xl/sharedStrings.xml><?xml version="1.0" encoding="utf-8"?>
<sst xmlns="http://schemas.openxmlformats.org/spreadsheetml/2006/main" count="710" uniqueCount="370">
  <si>
    <t>Scheme Name</t>
  </si>
  <si>
    <t>Benchmark</t>
  </si>
  <si>
    <t>Alpha</t>
  </si>
  <si>
    <t>Daily AUM (Cr.)</t>
  </si>
  <si>
    <t>Aditya Birla Sun Life Long Duration Fund</t>
  </si>
  <si>
    <t>Axis Long Duration Fund</t>
  </si>
  <si>
    <t>ICICI Prudential Long Term Bond Fund</t>
  </si>
  <si>
    <t>Nippon India Nivesh Lakshya Fund</t>
  </si>
  <si>
    <t>SBI Long Duration Fund</t>
  </si>
  <si>
    <t>NIFTY Long Duration Debt Index A-III</t>
  </si>
  <si>
    <t>CRISIL Long Duration Debt A-III Index</t>
  </si>
  <si>
    <t>Return 1 Year (%) Regular</t>
  </si>
  <si>
    <t>Return 1 Year (%) Benchmark</t>
  </si>
  <si>
    <t>Aditya Birla Sun Life Income Fund</t>
  </si>
  <si>
    <t>Bandhan Bond Fund Income Plan</t>
  </si>
  <si>
    <t>Canara Robeco Income Fund</t>
  </si>
  <si>
    <t>HDFC Income Fund</t>
  </si>
  <si>
    <t>HSBC Medium to Long Duration Fund</t>
  </si>
  <si>
    <t>ICICI Prudential Bond Fund</t>
  </si>
  <si>
    <t>JM Medium to Long Duration Fund</t>
  </si>
  <si>
    <t>Kotak Bond Fund</t>
  </si>
  <si>
    <t>LIC MF Medium to Long Duration Bond Fund</t>
  </si>
  <si>
    <t>Nippon India Income Fund</t>
  </si>
  <si>
    <t>SBI Magnum Income Fund</t>
  </si>
  <si>
    <t>UTI Medium to Long Duration Fund</t>
  </si>
  <si>
    <t>CRISIL Medium to Long Duration Debt A-III Index</t>
  </si>
  <si>
    <t>NIFTY Medium to Long Duration Debt Index A-III</t>
  </si>
  <si>
    <t>CRISIL Medium to Long Duration Debt B-III Index</t>
  </si>
  <si>
    <t>NIFTY Medium to Long Duration Debt Index B-III</t>
  </si>
  <si>
    <t>Aditya Birla Sun Life Medium Term Fund</t>
  </si>
  <si>
    <t>Axis Strategic Bond Fund</t>
  </si>
  <si>
    <t>Bandhan Bond Fund Medium Term Plan</t>
  </si>
  <si>
    <t>Baroda BNP Paribas Medium Duration Fund</t>
  </si>
  <si>
    <t>DSP Bond Fund</t>
  </si>
  <si>
    <t>HDFC Medium Term Debt Fund</t>
  </si>
  <si>
    <t>HSBC Medium Duration Fund</t>
  </si>
  <si>
    <t>ICICI Prudential Medium Term Bond Fund</t>
  </si>
  <si>
    <t>Invesco India Medium Duration Fund</t>
  </si>
  <si>
    <t>Kotak Medium Term Fund</t>
  </si>
  <si>
    <t>Nippon India Strategic Debt Fund</t>
  </si>
  <si>
    <t>SBI Magnum Medium Duration Fund</t>
  </si>
  <si>
    <t>Sundaram Medium Term Bond Fund</t>
  </si>
  <si>
    <t>Union Medium Duration Fund</t>
  </si>
  <si>
    <t>UTI Medium Duration Fund</t>
  </si>
  <si>
    <t>CRISIL Medium Duration Debt C-III Index</t>
  </si>
  <si>
    <t>NIFTY Medium Duration Debt Index C-III</t>
  </si>
  <si>
    <t>NIFTY Medium Duration Debt Index A-III</t>
  </si>
  <si>
    <t>CRISIL Medium Duration Debt B-III Index</t>
  </si>
  <si>
    <t>NIFTY Medium Duration Debt Index B-III</t>
  </si>
  <si>
    <t>Aditya Birla Sun Life Short Term Fund</t>
  </si>
  <si>
    <t>Axis Short Term Fund</t>
  </si>
  <si>
    <t>Bandhan Bond Fund Short Term Plan</t>
  </si>
  <si>
    <t>Bank of India Short Term Income Fund</t>
  </si>
  <si>
    <t>Baroda BNP Paribas Short Duration Fund</t>
  </si>
  <si>
    <t>Canara Robeco Short Duration Fund</t>
  </si>
  <si>
    <t>DSP Short-term Fund</t>
  </si>
  <si>
    <t>Groww Short Duration Fund</t>
  </si>
  <si>
    <t>HDFC Short Term Debt Fund</t>
  </si>
  <si>
    <t>HSBC Short Duration Fund</t>
  </si>
  <si>
    <t>ICICI Prudential Short Term Fund</t>
  </si>
  <si>
    <t>Invesco India Short Term Fund</t>
  </si>
  <si>
    <t>JM Short Duration Fund</t>
  </si>
  <si>
    <t>Kotak Bond Short-term Fund</t>
  </si>
  <si>
    <t>LIC MF Short Duration Fund</t>
  </si>
  <si>
    <t>Mahindra Manulife Short Duration Fund</t>
  </si>
  <si>
    <t>Mirae Asset Short Duration Fund</t>
  </si>
  <si>
    <t>Nippon India Short-term Fund</t>
  </si>
  <si>
    <t>SBI Short Term Debt Fund</t>
  </si>
  <si>
    <t>Sundaram Short Duration Fund</t>
  </si>
  <si>
    <t>Tata Short-term Bond Fund</t>
  </si>
  <si>
    <t>TRUSTMF Short Duration Fund</t>
  </si>
  <si>
    <t>UTI Short Duration Fund</t>
  </si>
  <si>
    <t>NIFTY Short Duration Debt Index B-II</t>
  </si>
  <si>
    <t>NIFTY Short Duration Debt Index A-II</t>
  </si>
  <si>
    <t>CRISIL Short Duration Debt B-II Index</t>
  </si>
  <si>
    <t>CRISIL Short Duration Debt A-II Index</t>
  </si>
  <si>
    <t>Aditya Birla Sun Life Low Duration Fund</t>
  </si>
  <si>
    <t>Axis Treasury Advantage Fund</t>
  </si>
  <si>
    <t>Bandhan Low Duration Fund</t>
  </si>
  <si>
    <t>Baroda BNP Paribas Low Duration Fund</t>
  </si>
  <si>
    <t>Canara Robeco Savings Fund</t>
  </si>
  <si>
    <t>DSP Low Duration Fund</t>
  </si>
  <si>
    <t>HDFC Low Duration Fund</t>
  </si>
  <si>
    <t>HSBC Low Duration Fund</t>
  </si>
  <si>
    <t>ICICI Prudential Savings Fund</t>
  </si>
  <si>
    <t>Invesco India Treasury Advantage Fund</t>
  </si>
  <si>
    <t>JM Low Duration Fund</t>
  </si>
  <si>
    <t>Kotak Low Duration Fund</t>
  </si>
  <si>
    <t>LIC MF Low Duration Fund</t>
  </si>
  <si>
    <t>Mahindra Manulife Low Duration Fund</t>
  </si>
  <si>
    <t>Mirae Asset Low Duration Fund</t>
  </si>
  <si>
    <t>Nippon India Low Duration Fund</t>
  </si>
  <si>
    <t>SBI Magnum Low Duration Fund</t>
  </si>
  <si>
    <t>Sundaram Low Duration Fund</t>
  </si>
  <si>
    <t>Tata Treasury Advantage Fund</t>
  </si>
  <si>
    <t>UTI Low Duration Fund</t>
  </si>
  <si>
    <t>CRISIL Low Duration Debt B-I Index</t>
  </si>
  <si>
    <t>NIFTY Low Duration Debt Index B-I</t>
  </si>
  <si>
    <t>NIFTY Low Duration Debt Index A-I</t>
  </si>
  <si>
    <t>CRISIL Low Duration Debt A-I Index</t>
  </si>
  <si>
    <t>Aditya Birla Sun Life Savings Fund</t>
  </si>
  <si>
    <t>Axis Ultra Short Term Fund</t>
  </si>
  <si>
    <t>Bandhan Ultra Short Term Fund</t>
  </si>
  <si>
    <t>Bank of India Ultra Short Duration Fund</t>
  </si>
  <si>
    <t>Baroda BNP Paribas Ultra Short Duration Fund</t>
  </si>
  <si>
    <t>Canara Robeco Ultra Short Term Fund</t>
  </si>
  <si>
    <t>DSP Ultra Short Fund</t>
  </si>
  <si>
    <t>HDFC Ultra Short Term Fund</t>
  </si>
  <si>
    <t>HSBC Ultra Short Duration Fund</t>
  </si>
  <si>
    <t>ICICI Prudential Ultra Short Term Fund</t>
  </si>
  <si>
    <t>Invesco India Ultra Short Term Fund</t>
  </si>
  <si>
    <t>ITI Ultra Short Duration Fund</t>
  </si>
  <si>
    <t>Kotak Savings Fund</t>
  </si>
  <si>
    <t>LIC MF Ultra Short Duration Fund</t>
  </si>
  <si>
    <t>Mahindra Manulife Ultra Short Duration Fund</t>
  </si>
  <si>
    <t>Mirae Asset Ultra Short Duration Fund</t>
  </si>
  <si>
    <t>Motilal Oswal Ultra Short Term Fund</t>
  </si>
  <si>
    <t>Nippon India Ultra Short Duration Fund</t>
  </si>
  <si>
    <t>PGIM India Ultra Short Duration Fund</t>
  </si>
  <si>
    <t>SBI Magnum Ultra Short Duration Fund</t>
  </si>
  <si>
    <t>Sundaram Ultra Short Duration Fund</t>
  </si>
  <si>
    <t>Tata Ultra Short Term Fund</t>
  </si>
  <si>
    <t>UTI Ultra Short Duration Fund</t>
  </si>
  <si>
    <t>WhiteOak Capital Ultra Short Duration Fund</t>
  </si>
  <si>
    <t>NIFTY Ultra Short Duration Debt Index B-I</t>
  </si>
  <si>
    <t>NIFTY Ultra Short Duration Debt Index A-I</t>
  </si>
  <si>
    <t>CRISIL Ultra Short Duration Debt B-I Index</t>
  </si>
  <si>
    <t>CRISIL Ultra Short Duration Debt A-I Index</t>
  </si>
  <si>
    <t>360 ONE Liquid Fund</t>
  </si>
  <si>
    <t>Aditya Birla Sun Life Liquid Fund#</t>
  </si>
  <si>
    <t>Axis Liquid Fund</t>
  </si>
  <si>
    <t>Bandhan Liquid Fund</t>
  </si>
  <si>
    <t>Bank of India Liquid Fund#</t>
  </si>
  <si>
    <t>Baroda BNP Paribas Liquid Fund</t>
  </si>
  <si>
    <t>Canara Robeco Liquid Fund</t>
  </si>
  <si>
    <t>DSP Liquidity Fund</t>
  </si>
  <si>
    <t>Edelweiss Liquid Fund</t>
  </si>
  <si>
    <t>Franklin India Liquid Fund#</t>
  </si>
  <si>
    <t>Groww Liquid Fund</t>
  </si>
  <si>
    <t>HDFC Liquid Fund</t>
  </si>
  <si>
    <t>HSBC Liquid Fund</t>
  </si>
  <si>
    <t>ICICI Prudential Liquid Fund</t>
  </si>
  <si>
    <t>Invesco India Liquid Fund</t>
  </si>
  <si>
    <t>ITI Liquid Fund</t>
  </si>
  <si>
    <t>JM Liquid Fund</t>
  </si>
  <si>
    <t>Kotak Liquid Fund</t>
  </si>
  <si>
    <t>LIC MF Liquid Fund</t>
  </si>
  <si>
    <t>Mahindra Manulife Liquid Fund</t>
  </si>
  <si>
    <t>Mirae Asset Liquid Fund</t>
  </si>
  <si>
    <t>Motilal Oswal Liquid Fund</t>
  </si>
  <si>
    <t>Navi Liquid Fund</t>
  </si>
  <si>
    <t>Nippon India Liquid Fund#</t>
  </si>
  <si>
    <t>Parag Parikh Liquid Fund</t>
  </si>
  <si>
    <t>PGIM India Liquid Fund</t>
  </si>
  <si>
    <t>Quant Liquid Fund</t>
  </si>
  <si>
    <t>Quantum Liquid Fund</t>
  </si>
  <si>
    <t>SBI Liquid Fund</t>
  </si>
  <si>
    <t>Sundaram Liquid Fund#</t>
  </si>
  <si>
    <t>Tata Liquid Fund</t>
  </si>
  <si>
    <t>TRUSTMF Liquid Fund</t>
  </si>
  <si>
    <t>Union Liquid Fund</t>
  </si>
  <si>
    <t>UTI Liquid Fund</t>
  </si>
  <si>
    <t>WhiteOak Capital Liquid Fund</t>
  </si>
  <si>
    <t>CRISIL Liquid Debt B-I Index</t>
  </si>
  <si>
    <t>NIFTY Liquid Index B-I</t>
  </si>
  <si>
    <t>NIFTY Liquid Index A-I</t>
  </si>
  <si>
    <t>CRISIL Liquid Debt A-I Index</t>
  </si>
  <si>
    <t>Aditya Birla Sun Life Money Manager Fund</t>
  </si>
  <si>
    <t>Axis Money Market Fund</t>
  </si>
  <si>
    <t>Bandhan Money Manager Fund</t>
  </si>
  <si>
    <t>Baroda BNP Paribas Money Market Fund</t>
  </si>
  <si>
    <t>DSP Savings Fund</t>
  </si>
  <si>
    <t>Edelweiss Money Market Fund</t>
  </si>
  <si>
    <t>Franklin India Money Market Fund</t>
  </si>
  <si>
    <t>HDFC Money Market Fund</t>
  </si>
  <si>
    <t>HSBC Money Market Fund</t>
  </si>
  <si>
    <t>ICICI Prudential Money Market Fund</t>
  </si>
  <si>
    <t>Invesco India Money Market Fund</t>
  </si>
  <si>
    <t>Kotak Money Market Fund</t>
  </si>
  <si>
    <t>LIC MF Money Market Fund</t>
  </si>
  <si>
    <t>Mirae Asset Money Market Fund</t>
  </si>
  <si>
    <t>Nippon India Money Market Fund</t>
  </si>
  <si>
    <t>PGIM India Money Market Fund</t>
  </si>
  <si>
    <t>SBI Savings Fund</t>
  </si>
  <si>
    <t>Sundaram Money Market Fund</t>
  </si>
  <si>
    <t>Tata Money Market Fund</t>
  </si>
  <si>
    <t>TRUSTMF Money Market Fund</t>
  </si>
  <si>
    <t>Union Money Market Fund</t>
  </si>
  <si>
    <t>UTI Money Market Fund</t>
  </si>
  <si>
    <t>NIFTY Money Market Index B-I</t>
  </si>
  <si>
    <t>NIFTY Money Market Index A-I</t>
  </si>
  <si>
    <t>CRISIL Money Market B-I Index</t>
  </si>
  <si>
    <t>CRISIL Money Market A-I Index</t>
  </si>
  <si>
    <t>Axis Overnight Fund</t>
  </si>
  <si>
    <t>Bandhan Overnight Fund</t>
  </si>
  <si>
    <t>Baroda BNP Paribas Overnight Fund</t>
  </si>
  <si>
    <t>Canara Robeco Overnight Fund</t>
  </si>
  <si>
    <t>DSP Overnight Fund</t>
  </si>
  <si>
    <t>Franklin India Overnight Fund</t>
  </si>
  <si>
    <t>Groww Overnight Fund</t>
  </si>
  <si>
    <t>HSBC Overnight Fund</t>
  </si>
  <si>
    <t>ICICI Prudential Overnight Fund</t>
  </si>
  <si>
    <t>Invesco India Overnight Fund</t>
  </si>
  <si>
    <t>JM Overnight Fund</t>
  </si>
  <si>
    <t>Kotak Overnight Fund</t>
  </si>
  <si>
    <t>Mahindra Manulife Overnight Fund</t>
  </si>
  <si>
    <t>Mirae Asset Overnight Fund</t>
  </si>
  <si>
    <t>NJ Overnight Fund</t>
  </si>
  <si>
    <t>PGIM India Overnight Fund</t>
  </si>
  <si>
    <t>Quant Overnight Fund</t>
  </si>
  <si>
    <t>Samco Overnight Fund</t>
  </si>
  <si>
    <t>Shriram Overnight Fund</t>
  </si>
  <si>
    <t>Sundaram Overnight Fund</t>
  </si>
  <si>
    <t>Tata Overnight Fund</t>
  </si>
  <si>
    <t>TRUSTMF Overnight Fund</t>
  </si>
  <si>
    <t>Union Overnight Fund</t>
  </si>
  <si>
    <t>UTI Overnight Fund</t>
  </si>
  <si>
    <t>CRISIL Liquid Overnight Index</t>
  </si>
  <si>
    <t>NIFTY 1D Rate Index</t>
  </si>
  <si>
    <t>Aditya Birla Sun Life Overnight Fund</t>
  </si>
  <si>
    <t>Bank of India Overnight Fund</t>
  </si>
  <si>
    <t>Edelweiss Overnight Fund</t>
  </si>
  <si>
    <t>HDFC Overnight Fund</t>
  </si>
  <si>
    <t>ITI Overnight Fund</t>
  </si>
  <si>
    <t>LIC MF Overnight Fund</t>
  </si>
  <si>
    <t>Nippon India Overnight Fund</t>
  </si>
  <si>
    <t>SBI Overnight Fund</t>
  </si>
  <si>
    <t>360 ONE Dynamic Bond Fund</t>
  </si>
  <si>
    <t>Aditya Birla Sun Life Dynamic Bond Fund</t>
  </si>
  <si>
    <t>Axis Dynamic Bond Fund</t>
  </si>
  <si>
    <t>Bandhan Dynamic Bond Fund</t>
  </si>
  <si>
    <t>Baroda BNP Paribas Dynamic Bond Fund</t>
  </si>
  <si>
    <t>Canara Robeco Dynamic Bond Fund</t>
  </si>
  <si>
    <t>DSP Strategic Bond Fund</t>
  </si>
  <si>
    <t>Groww Dynamic Bond Fund</t>
  </si>
  <si>
    <t>HDFC Dynamic Debt Fund</t>
  </si>
  <si>
    <t>HSBC Dynamic Bond Fund</t>
  </si>
  <si>
    <t>ICICI Prudential All Seasons Bond Fund</t>
  </si>
  <si>
    <t>ITI Dynamic Bond Fund</t>
  </si>
  <si>
    <t>JM Dynamic Bond Fund</t>
  </si>
  <si>
    <t>Kotak Dynamic Bond Fund</t>
  </si>
  <si>
    <t>Mahindra Manulife Dynamic Bond Fund</t>
  </si>
  <si>
    <t>Mirae Asset Dynamic Bond Fund</t>
  </si>
  <si>
    <t>Nippon India Dynamic Bond Fund</t>
  </si>
  <si>
    <t>PGIM India Dynamic Bond Fund</t>
  </si>
  <si>
    <t>Quantum Dynamic Bond Fund</t>
  </si>
  <si>
    <t>SBI Dynamic Bond Fund</t>
  </si>
  <si>
    <t>Union Dynamic Bond Fund</t>
  </si>
  <si>
    <t>UTI Dynamic Bond Fund</t>
  </si>
  <si>
    <t>CRISIL Dynamic Bond C-III Index</t>
  </si>
  <si>
    <t>NIFTY Composite Debt Index B-III</t>
  </si>
  <si>
    <t>NIFTY Composite Debt Index A-III</t>
  </si>
  <si>
    <t>CRISIL Dynamic Bond B-III Index</t>
  </si>
  <si>
    <t>CRISIL Dynamic Bond A-III Index</t>
  </si>
  <si>
    <t>Aditya Birla Sun Life Corporate Bond Fund</t>
  </si>
  <si>
    <t>Axis Corporate Debt Fund</t>
  </si>
  <si>
    <t>Bandhan Corporate Bond Fund</t>
  </si>
  <si>
    <t>Baroda BNP Paribas Corporate Bond Fund</t>
  </si>
  <si>
    <t>Canara Robeco Corporate Bond Fund</t>
  </si>
  <si>
    <t>DSP Corporate Bond Fund</t>
  </si>
  <si>
    <t>Franklin India Corporate Debt Fund</t>
  </si>
  <si>
    <t>HDFC Corporate Bond Fund</t>
  </si>
  <si>
    <t>HSBC Corporate Bond Fund</t>
  </si>
  <si>
    <t>ICICI Prudential Corporate Bond Fund</t>
  </si>
  <si>
    <t>Invesco India Corporate Bond Fund</t>
  </si>
  <si>
    <t>Kotak Corporate Bond Fund</t>
  </si>
  <si>
    <t>Mirae Asset Corporate Bond Fund</t>
  </si>
  <si>
    <t>Nippon India Corporate Bond Fund</t>
  </si>
  <si>
    <t>PGIM India Corporate Bond Fund</t>
  </si>
  <si>
    <t>SBI Corporate Bond Fund</t>
  </si>
  <si>
    <t>Sundaram Corporate Bond Fund</t>
  </si>
  <si>
    <t>Tata Corporate Bond Fund</t>
  </si>
  <si>
    <t>Union Corporate Bond Fund</t>
  </si>
  <si>
    <t>UTI Corporate Bond Fund</t>
  </si>
  <si>
    <t>NIFTY Corporate Bond Index B-II</t>
  </si>
  <si>
    <t>NIFTY Corporate Bond Index B-III</t>
  </si>
  <si>
    <t>CRISIL Corporate Bond B-III Index</t>
  </si>
  <si>
    <t>CRISIL Corporate Bond B-II Index</t>
  </si>
  <si>
    <t>Aditya Birla Sun Life Credit Risk Fund</t>
  </si>
  <si>
    <t>Axis Credit Risk Fund</t>
  </si>
  <si>
    <t>Bandhan Credit Risk Fund</t>
  </si>
  <si>
    <t>Bank of India Credit Risk Fund</t>
  </si>
  <si>
    <t>Baroda BNP Paribas Credit Risk Fund</t>
  </si>
  <si>
    <t>DSP Credit Risk Fund</t>
  </si>
  <si>
    <t>HDFC Credit Risk Debt Fund</t>
  </si>
  <si>
    <t>HSBC Credit Risk Fund</t>
  </si>
  <si>
    <t>ICICI Prudential Credit Risk Fund</t>
  </si>
  <si>
    <t>Invesco India Credit Risk Fund</t>
  </si>
  <si>
    <t>Kotak Credit Risk Fund</t>
  </si>
  <si>
    <t>Nippon India Credit Risk Fund</t>
  </si>
  <si>
    <t>SBI Credit Risk Fund</t>
  </si>
  <si>
    <t>UTI Credit Risk Fund</t>
  </si>
  <si>
    <t>NIFTY Credit Risk Bond Index C-III</t>
  </si>
  <si>
    <t>CRISIL Credit Risk Debt C-II Index</t>
  </si>
  <si>
    <t>CRISIL Credit Risk Debt C-III Index</t>
  </si>
  <si>
    <t>NIFTY Credit Risk Bond Index C-II</t>
  </si>
  <si>
    <t>Aditya Birla Sun Life Banking &amp; PSU Debt Fund</t>
  </si>
  <si>
    <t>Axis Banking &amp; PSU Debt Fund</t>
  </si>
  <si>
    <t>Bandhan Banking &amp; PSU Debt Fund</t>
  </si>
  <si>
    <t>Baroda BNP Paribas Banking &amp; PSU Bond Fund</t>
  </si>
  <si>
    <t>Canara Robeco Banking and PSU Debt Fund</t>
  </si>
  <si>
    <t>DSP Banking &amp; PSU Debt Fund</t>
  </si>
  <si>
    <t>Edelweiss Banking and PSU Debt Fund</t>
  </si>
  <si>
    <t>Franklin India Banking &amp; PSU Debt Fund</t>
  </si>
  <si>
    <t>HDFC Banking and PSU Debt Fund</t>
  </si>
  <si>
    <t>HSBC Banking and PSU Debt Fund</t>
  </si>
  <si>
    <t>ICICI Prudential Banking &amp; PSU Debt Fund</t>
  </si>
  <si>
    <t>Invesco India Banking &amp; PSU Debt Fund</t>
  </si>
  <si>
    <t>ITI Banking and PSU Fund</t>
  </si>
  <si>
    <t>Kotak Banking and PSU Debt Fund</t>
  </si>
  <si>
    <t>LIC MF Banking &amp; PSU Debt Fund</t>
  </si>
  <si>
    <t>Mirae Asset Banking and PSU Fund</t>
  </si>
  <si>
    <t>Nippon India Banking &amp; PSU Debt Fund</t>
  </si>
  <si>
    <t>SBI Banking and PSU Fund</t>
  </si>
  <si>
    <t>Sundaram Banking &amp; PSU Debt Fund</t>
  </si>
  <si>
    <t>Tata Banking &amp; PSU Debt Fund</t>
  </si>
  <si>
    <t>TRUSTMF Banking &amp; PSU Fund</t>
  </si>
  <si>
    <t>UTI Banking &amp; PSU Fund</t>
  </si>
  <si>
    <t>NIFTY Banking and PSU Debt Index</t>
  </si>
  <si>
    <t>CRISIL Banking and PSU Debt Index</t>
  </si>
  <si>
    <t>Aditya Birla Sun Life Floating Rate Fund</t>
  </si>
  <si>
    <t>Axis Floater Fund</t>
  </si>
  <si>
    <t>Bandhan Floating Rate Fund</t>
  </si>
  <si>
    <t>DSP Floater Fund</t>
  </si>
  <si>
    <t>Franklin India Floating Rate Fund</t>
  </si>
  <si>
    <t>HDFC Floating Rate Debt Fund</t>
  </si>
  <si>
    <t>ICICI Prudential Floating Interest Fund</t>
  </si>
  <si>
    <t>Kotak Floating Rate Fund</t>
  </si>
  <si>
    <t>Nippon India Floating Rate Fund</t>
  </si>
  <si>
    <t>SBI Floating Rate Debt Fund</t>
  </si>
  <si>
    <t>Tata Floating Rate Fund</t>
  </si>
  <si>
    <t>UTI Floater Fund</t>
  </si>
  <si>
    <t>CRISIL Low Duration Debt Index</t>
  </si>
  <si>
    <t>CRISIL Medium Term Debt Index</t>
  </si>
  <si>
    <t>NIFTY Low Duration Debt Index</t>
  </si>
  <si>
    <t>CRISIL Short-Term Bond Index</t>
  </si>
  <si>
    <t>NIFTY Short Duration Index</t>
  </si>
  <si>
    <t>Aditya Birla Sun Life Government Securities Fund</t>
  </si>
  <si>
    <t>Axis Gilt Fund</t>
  </si>
  <si>
    <t>Bandhan GSF Investment Fund</t>
  </si>
  <si>
    <t>Baroda BNP Paribas Gilt Fund</t>
  </si>
  <si>
    <t>Canara Robeco Gilt Fund</t>
  </si>
  <si>
    <t>DSP Government Securities Fund</t>
  </si>
  <si>
    <t>Edelweiss Government Securities Fund</t>
  </si>
  <si>
    <t>Franklin India Government Securities Fund</t>
  </si>
  <si>
    <t>HDFC Gilt Fund</t>
  </si>
  <si>
    <t>HSBC Gilt Fund</t>
  </si>
  <si>
    <t>ICICI Prudential Gilt Fund</t>
  </si>
  <si>
    <t>Invesco India Gilt Fund</t>
  </si>
  <si>
    <t>Kotak Gilt Investment Fund</t>
  </si>
  <si>
    <t>Kotak Gilt Investment Provident Fund and Trust Plan</t>
  </si>
  <si>
    <t>LIC MF Gilt Fund</t>
  </si>
  <si>
    <t>LIC MF Gilt Fund - Provident Fund</t>
  </si>
  <si>
    <t>Nippon India Gilt Securities Fund</t>
  </si>
  <si>
    <t>Nippon India Gilt Securities PF</t>
  </si>
  <si>
    <t>PGIM India Gilt Fund</t>
  </si>
  <si>
    <t>Quant Gilt Fund</t>
  </si>
  <si>
    <t>SBI Magnum Gilt Fund</t>
  </si>
  <si>
    <t>Tata GSF</t>
  </si>
  <si>
    <t>Union Gilt Fund</t>
  </si>
  <si>
    <t>UTI Gilt Fund</t>
  </si>
  <si>
    <t>NIFTY All Duration G-Sec Index</t>
  </si>
  <si>
    <t>CRISIL Dynamic Gilt Index</t>
  </si>
  <si>
    <t>Bandhan Government Securities Fund Constant Maturity Plan</t>
  </si>
  <si>
    <t>DSP 10Y G-Sec Fund</t>
  </si>
  <si>
    <t>ICICI Prudential Constant Maturity Gilt Fund</t>
  </si>
  <si>
    <t>SBI Magnum Constant Maturity Fund</t>
  </si>
  <si>
    <t>UTI Gilt Fund with 10 year Constant Duration</t>
  </si>
  <si>
    <t>CRISIL 10-Year Gilt</t>
  </si>
  <si>
    <t>NIFTY 10 yr Benchmark G-Sec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</si>
</sst>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4" fontId="0" fillId="2" borderId="1" xfId="0" applyNumberFormat="1" applyFill="1" applyBorder="1" applyAlignment="1" applyProtection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0D75-69F3-4B66-9F47-595B0520E522}">
  <dimension ref="A1:F33"/>
  <sheetViews>
    <sheetView tabSelected="1" workbookViewId="0"/>
  </sheetViews>
  <sheetFormatPr defaultRowHeight="15" x14ac:dyDescent="0.25"/>
  <cols>
    <col min="1" max="1" width="33.42578125" style="3" bestFit="1" customWidth="1"/>
    <col min="2" max="2" width="27.42578125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7" t="s">
        <v>209</v>
      </c>
      <c r="B2" s="7" t="s">
        <v>217</v>
      </c>
      <c r="C2" s="8">
        <v>6.9791059999999998</v>
      </c>
      <c r="D2" s="8">
        <v>6.7545469999999996</v>
      </c>
      <c r="E2" s="9">
        <f t="shared" ref="E2:E33" si="0">C2-D2</f>
        <v>0.22455900000000018</v>
      </c>
      <c r="F2" s="8">
        <v>82.581632999999997</v>
      </c>
    </row>
    <row r="3" spans="1:6" x14ac:dyDescent="0.25">
      <c r="A3" s="7" t="s">
        <v>220</v>
      </c>
      <c r="B3" s="7" t="s">
        <v>217</v>
      </c>
      <c r="C3" s="8">
        <v>6.752211</v>
      </c>
      <c r="D3" s="8">
        <v>6.7545469999999996</v>
      </c>
      <c r="E3" s="9">
        <f t="shared" si="0"/>
        <v>-2.3359999999996717E-3</v>
      </c>
      <c r="F3" s="8">
        <v>109.746314</v>
      </c>
    </row>
    <row r="4" spans="1:6" x14ac:dyDescent="0.25">
      <c r="A4" s="4" t="s">
        <v>193</v>
      </c>
      <c r="B4" s="4" t="s">
        <v>218</v>
      </c>
      <c r="C4" s="5">
        <v>6.6618729999999999</v>
      </c>
      <c r="D4" s="5">
        <v>6.7549910000000004</v>
      </c>
      <c r="E4" s="6">
        <f t="shared" si="0"/>
        <v>-9.3118000000000478E-2</v>
      </c>
      <c r="F4" s="5">
        <v>11929.817150000001</v>
      </c>
    </row>
    <row r="5" spans="1:6" x14ac:dyDescent="0.25">
      <c r="A5" s="4" t="s">
        <v>216</v>
      </c>
      <c r="B5" s="4" t="s">
        <v>217</v>
      </c>
      <c r="C5" s="5">
        <v>6.638509</v>
      </c>
      <c r="D5" s="5">
        <v>6.7545469999999996</v>
      </c>
      <c r="E5" s="6">
        <f t="shared" si="0"/>
        <v>-0.11603799999999964</v>
      </c>
      <c r="F5" s="5">
        <v>7325.5119930000001</v>
      </c>
    </row>
    <row r="6" spans="1:6" x14ac:dyDescent="0.25">
      <c r="A6" s="4" t="s">
        <v>195</v>
      </c>
      <c r="B6" s="4" t="s">
        <v>217</v>
      </c>
      <c r="C6" s="5">
        <v>6.6284689999999999</v>
      </c>
      <c r="D6" s="5">
        <v>6.7545469999999996</v>
      </c>
      <c r="E6" s="6">
        <f t="shared" si="0"/>
        <v>-0.12607799999999969</v>
      </c>
      <c r="F6" s="5">
        <v>920.34721999999999</v>
      </c>
    </row>
    <row r="7" spans="1:6" x14ac:dyDescent="0.25">
      <c r="A7" s="4" t="s">
        <v>206</v>
      </c>
      <c r="B7" s="4" t="s">
        <v>218</v>
      </c>
      <c r="C7" s="5">
        <v>6.624994</v>
      </c>
      <c r="D7" s="5">
        <v>6.7549910000000004</v>
      </c>
      <c r="E7" s="6">
        <f t="shared" si="0"/>
        <v>-0.12999700000000036</v>
      </c>
      <c r="F7" s="5">
        <v>1483.814206</v>
      </c>
    </row>
    <row r="8" spans="1:6" x14ac:dyDescent="0.25">
      <c r="A8" s="4" t="s">
        <v>214</v>
      </c>
      <c r="B8" s="4" t="s">
        <v>217</v>
      </c>
      <c r="C8" s="5">
        <v>6.6231489999999997</v>
      </c>
      <c r="D8" s="5">
        <v>6.7545469999999996</v>
      </c>
      <c r="E8" s="6">
        <f t="shared" si="0"/>
        <v>-0.1313979999999999</v>
      </c>
      <c r="F8" s="5">
        <v>189.57151300000001</v>
      </c>
    </row>
    <row r="9" spans="1:6" x14ac:dyDescent="0.25">
      <c r="A9" s="4" t="s">
        <v>225</v>
      </c>
      <c r="B9" s="4" t="s">
        <v>217</v>
      </c>
      <c r="C9" s="5">
        <v>6.6210149999999999</v>
      </c>
      <c r="D9" s="5">
        <v>6.7545469999999996</v>
      </c>
      <c r="E9" s="6">
        <f t="shared" si="0"/>
        <v>-0.13353199999999976</v>
      </c>
      <c r="F9" s="5">
        <v>8960.8614039999993</v>
      </c>
    </row>
    <row r="10" spans="1:6" x14ac:dyDescent="0.25">
      <c r="A10" s="4" t="s">
        <v>202</v>
      </c>
      <c r="B10" s="4" t="s">
        <v>218</v>
      </c>
      <c r="C10" s="5">
        <v>6.6202360000000002</v>
      </c>
      <c r="D10" s="5">
        <v>6.7549910000000004</v>
      </c>
      <c r="E10" s="6">
        <f t="shared" si="0"/>
        <v>-0.13475500000000018</v>
      </c>
      <c r="F10" s="5">
        <v>929.99057600000003</v>
      </c>
    </row>
    <row r="11" spans="1:6" x14ac:dyDescent="0.25">
      <c r="A11" s="4" t="s">
        <v>196</v>
      </c>
      <c r="B11" s="4" t="s">
        <v>217</v>
      </c>
      <c r="C11" s="5">
        <v>6.6190340000000001</v>
      </c>
      <c r="D11" s="5">
        <v>6.7545469999999996</v>
      </c>
      <c r="E11" s="6">
        <f t="shared" si="0"/>
        <v>-0.13551299999999955</v>
      </c>
      <c r="F11" s="5">
        <v>153.41959399999999</v>
      </c>
    </row>
    <row r="12" spans="1:6" x14ac:dyDescent="0.25">
      <c r="A12" s="4" t="s">
        <v>221</v>
      </c>
      <c r="B12" s="4" t="s">
        <v>218</v>
      </c>
      <c r="C12" s="5">
        <v>6.6159520000000001</v>
      </c>
      <c r="D12" s="5">
        <v>6.7549910000000004</v>
      </c>
      <c r="E12" s="6">
        <f t="shared" si="0"/>
        <v>-0.13903900000000036</v>
      </c>
      <c r="F12" s="5">
        <v>472.51464299999998</v>
      </c>
    </row>
    <row r="13" spans="1:6" x14ac:dyDescent="0.25">
      <c r="A13" s="4" t="s">
        <v>200</v>
      </c>
      <c r="B13" s="4" t="s">
        <v>218</v>
      </c>
      <c r="C13" s="5">
        <v>6.6016969999999997</v>
      </c>
      <c r="D13" s="5">
        <v>6.7549910000000004</v>
      </c>
      <c r="E13" s="6">
        <f t="shared" si="0"/>
        <v>-0.15329400000000071</v>
      </c>
      <c r="F13" s="5">
        <v>2647.8856179999998</v>
      </c>
    </row>
    <row r="14" spans="1:6" x14ac:dyDescent="0.25">
      <c r="A14" s="4" t="s">
        <v>212</v>
      </c>
      <c r="B14" s="4" t="s">
        <v>218</v>
      </c>
      <c r="C14" s="5">
        <v>6.597499</v>
      </c>
      <c r="D14" s="5">
        <v>6.7549910000000004</v>
      </c>
      <c r="E14" s="6">
        <f t="shared" si="0"/>
        <v>-0.15749200000000041</v>
      </c>
      <c r="F14" s="5">
        <v>1119.3683719999999</v>
      </c>
    </row>
    <row r="15" spans="1:6" x14ac:dyDescent="0.25">
      <c r="A15" s="4" t="s">
        <v>197</v>
      </c>
      <c r="B15" s="4" t="s">
        <v>217</v>
      </c>
      <c r="C15" s="5">
        <v>6.5950579999999999</v>
      </c>
      <c r="D15" s="5">
        <v>6.7545469999999996</v>
      </c>
      <c r="E15" s="6">
        <f t="shared" si="0"/>
        <v>-0.15948899999999977</v>
      </c>
      <c r="F15" s="5">
        <v>3044.6508220000001</v>
      </c>
    </row>
    <row r="16" spans="1:6" x14ac:dyDescent="0.25">
      <c r="A16" s="4" t="s">
        <v>219</v>
      </c>
      <c r="B16" s="4" t="s">
        <v>217</v>
      </c>
      <c r="C16" s="5">
        <v>6.5947250000000004</v>
      </c>
      <c r="D16" s="5">
        <v>6.7545469999999996</v>
      </c>
      <c r="E16" s="6">
        <f t="shared" si="0"/>
        <v>-0.15982199999999924</v>
      </c>
      <c r="F16" s="5">
        <v>9597.6078570000009</v>
      </c>
    </row>
    <row r="17" spans="1:6" x14ac:dyDescent="0.25">
      <c r="A17" s="4" t="s">
        <v>201</v>
      </c>
      <c r="B17" s="4" t="s">
        <v>217</v>
      </c>
      <c r="C17" s="5">
        <v>6.5930660000000003</v>
      </c>
      <c r="D17" s="5">
        <v>6.7545469999999996</v>
      </c>
      <c r="E17" s="6">
        <f t="shared" si="0"/>
        <v>-0.16148099999999932</v>
      </c>
      <c r="F17" s="5">
        <v>11532.869350999999</v>
      </c>
    </row>
    <row r="18" spans="1:6" x14ac:dyDescent="0.25">
      <c r="A18" s="4" t="s">
        <v>205</v>
      </c>
      <c r="B18" s="4" t="s">
        <v>217</v>
      </c>
      <c r="C18" s="5">
        <v>6.5901490000000003</v>
      </c>
      <c r="D18" s="5">
        <v>6.7545469999999996</v>
      </c>
      <c r="E18" s="6">
        <f t="shared" si="0"/>
        <v>-0.16439799999999938</v>
      </c>
      <c r="F18" s="5">
        <v>172.22708299999999</v>
      </c>
    </row>
    <row r="19" spans="1:6" x14ac:dyDescent="0.25">
      <c r="A19" s="4" t="s">
        <v>194</v>
      </c>
      <c r="B19" s="4" t="s">
        <v>218</v>
      </c>
      <c r="C19" s="5">
        <v>6.5872310000000001</v>
      </c>
      <c r="D19" s="5">
        <v>6.7549910000000004</v>
      </c>
      <c r="E19" s="6">
        <f t="shared" si="0"/>
        <v>-0.16776000000000035</v>
      </c>
      <c r="F19" s="5">
        <v>1755.665876</v>
      </c>
    </row>
    <row r="20" spans="1:6" x14ac:dyDescent="0.25">
      <c r="A20" s="4" t="s">
        <v>203</v>
      </c>
      <c r="B20" s="4" t="s">
        <v>217</v>
      </c>
      <c r="C20" s="5">
        <v>6.5854900000000001</v>
      </c>
      <c r="D20" s="5">
        <v>6.7545469999999996</v>
      </c>
      <c r="E20" s="6">
        <f t="shared" si="0"/>
        <v>-0.16905699999999957</v>
      </c>
      <c r="F20" s="5">
        <v>216.27060499999999</v>
      </c>
    </row>
    <row r="21" spans="1:6" x14ac:dyDescent="0.25">
      <c r="A21" s="4" t="s">
        <v>208</v>
      </c>
      <c r="B21" s="4" t="s">
        <v>218</v>
      </c>
      <c r="C21" s="5">
        <v>6.5832470000000001</v>
      </c>
      <c r="D21" s="5">
        <v>6.7549910000000004</v>
      </c>
      <c r="E21" s="6">
        <f t="shared" si="0"/>
        <v>-0.17174400000000034</v>
      </c>
      <c r="F21" s="5">
        <v>80.675398999999999</v>
      </c>
    </row>
    <row r="22" spans="1:6" x14ac:dyDescent="0.25">
      <c r="A22" s="4" t="s">
        <v>213</v>
      </c>
      <c r="B22" s="4" t="s">
        <v>217</v>
      </c>
      <c r="C22" s="5">
        <v>6.5814959999999996</v>
      </c>
      <c r="D22" s="5">
        <v>6.7545469999999996</v>
      </c>
      <c r="E22" s="6">
        <f t="shared" si="0"/>
        <v>-0.17305100000000007</v>
      </c>
      <c r="F22" s="5">
        <v>5021.7740000000003</v>
      </c>
    </row>
    <row r="23" spans="1:6" x14ac:dyDescent="0.25">
      <c r="A23" s="4" t="s">
        <v>198</v>
      </c>
      <c r="B23" s="4" t="s">
        <v>217</v>
      </c>
      <c r="C23" s="5">
        <v>6.5744730000000002</v>
      </c>
      <c r="D23" s="5">
        <v>6.7545469999999996</v>
      </c>
      <c r="E23" s="6">
        <f t="shared" si="0"/>
        <v>-0.1800739999999994</v>
      </c>
      <c r="F23" s="5">
        <v>289.87639999999999</v>
      </c>
    </row>
    <row r="24" spans="1:6" x14ac:dyDescent="0.25">
      <c r="A24" s="4" t="s">
        <v>211</v>
      </c>
      <c r="B24" s="4" t="s">
        <v>217</v>
      </c>
      <c r="C24" s="5">
        <v>6.5744350000000003</v>
      </c>
      <c r="D24" s="5">
        <v>6.7545469999999996</v>
      </c>
      <c r="E24" s="6">
        <f t="shared" si="0"/>
        <v>-0.18011199999999938</v>
      </c>
      <c r="F24" s="5">
        <v>84.201499999999996</v>
      </c>
    </row>
    <row r="25" spans="1:6" x14ac:dyDescent="0.25">
      <c r="A25" s="4" t="s">
        <v>226</v>
      </c>
      <c r="B25" s="4" t="s">
        <v>217</v>
      </c>
      <c r="C25" s="5">
        <v>6.572781</v>
      </c>
      <c r="D25" s="5">
        <v>6.7545469999999996</v>
      </c>
      <c r="E25" s="6">
        <f t="shared" si="0"/>
        <v>-0.18176599999999965</v>
      </c>
      <c r="F25" s="5">
        <v>18005.353666999999</v>
      </c>
    </row>
    <row r="26" spans="1:6" x14ac:dyDescent="0.25">
      <c r="A26" s="4" t="s">
        <v>215</v>
      </c>
      <c r="B26" s="4" t="s">
        <v>217</v>
      </c>
      <c r="C26" s="5">
        <v>6.5723079999999996</v>
      </c>
      <c r="D26" s="5">
        <v>6.7545469999999996</v>
      </c>
      <c r="E26" s="6">
        <f t="shared" si="0"/>
        <v>-0.18223900000000004</v>
      </c>
      <c r="F26" s="5">
        <v>279.620317</v>
      </c>
    </row>
    <row r="27" spans="1:6" x14ac:dyDescent="0.25">
      <c r="A27" s="4" t="s">
        <v>204</v>
      </c>
      <c r="B27" s="4" t="s">
        <v>218</v>
      </c>
      <c r="C27" s="5">
        <v>6.5532069999999996</v>
      </c>
      <c r="D27" s="5">
        <v>6.7549910000000004</v>
      </c>
      <c r="E27" s="6">
        <f t="shared" si="0"/>
        <v>-0.20178400000000085</v>
      </c>
      <c r="F27" s="5">
        <v>8447.1559500000003</v>
      </c>
    </row>
    <row r="28" spans="1:6" x14ac:dyDescent="0.25">
      <c r="A28" s="4" t="s">
        <v>224</v>
      </c>
      <c r="B28" s="4" t="s">
        <v>218</v>
      </c>
      <c r="C28" s="5">
        <v>6.5490849999999998</v>
      </c>
      <c r="D28" s="5">
        <v>6.7549910000000004</v>
      </c>
      <c r="E28" s="6">
        <f t="shared" si="0"/>
        <v>-0.20590600000000059</v>
      </c>
      <c r="F28" s="5">
        <v>457.251957</v>
      </c>
    </row>
    <row r="29" spans="1:6" x14ac:dyDescent="0.25">
      <c r="A29" s="4" t="s">
        <v>222</v>
      </c>
      <c r="B29" s="4" t="s">
        <v>217</v>
      </c>
      <c r="C29" s="5">
        <v>6.5426859999999998</v>
      </c>
      <c r="D29" s="5">
        <v>6.7545469999999996</v>
      </c>
      <c r="E29" s="6">
        <f t="shared" si="0"/>
        <v>-0.21186099999999985</v>
      </c>
      <c r="F29" s="5">
        <v>10570.347344</v>
      </c>
    </row>
    <row r="30" spans="1:6" x14ac:dyDescent="0.25">
      <c r="A30" s="4" t="s">
        <v>207</v>
      </c>
      <c r="B30" s="4" t="s">
        <v>218</v>
      </c>
      <c r="C30" s="5">
        <v>6.5133260000000002</v>
      </c>
      <c r="D30" s="5">
        <v>6.7549910000000004</v>
      </c>
      <c r="E30" s="6">
        <f t="shared" si="0"/>
        <v>-0.24166500000000024</v>
      </c>
      <c r="F30" s="5">
        <v>106.75848000000001</v>
      </c>
    </row>
    <row r="31" spans="1:6" x14ac:dyDescent="0.25">
      <c r="A31" s="4" t="s">
        <v>210</v>
      </c>
      <c r="B31" s="4" t="s">
        <v>217</v>
      </c>
      <c r="C31" s="5">
        <v>6.376004</v>
      </c>
      <c r="D31" s="5">
        <v>6.7545469999999996</v>
      </c>
      <c r="E31" s="6">
        <f t="shared" si="0"/>
        <v>-0.37854299999999963</v>
      </c>
      <c r="F31" s="5">
        <v>41.365830000000003</v>
      </c>
    </row>
    <row r="32" spans="1:6" x14ac:dyDescent="0.25">
      <c r="A32" s="4" t="s">
        <v>223</v>
      </c>
      <c r="B32" s="4" t="s">
        <v>217</v>
      </c>
      <c r="C32" s="5">
        <v>6.373996</v>
      </c>
      <c r="D32" s="5">
        <v>6.7545469999999996</v>
      </c>
      <c r="E32" s="6">
        <f t="shared" si="0"/>
        <v>-0.38055099999999964</v>
      </c>
      <c r="F32" s="5">
        <v>42.406044999999999</v>
      </c>
    </row>
    <row r="33" spans="1:6" x14ac:dyDescent="0.25">
      <c r="A33" s="4" t="s">
        <v>199</v>
      </c>
      <c r="B33" s="4" t="s">
        <v>217</v>
      </c>
      <c r="C33" s="5">
        <v>6.2849459999999997</v>
      </c>
      <c r="D33" s="5">
        <v>6.7545469999999996</v>
      </c>
      <c r="E33" s="6">
        <f t="shared" si="0"/>
        <v>-0.46960099999999994</v>
      </c>
      <c r="F33" s="5">
        <v>29.405145000000001</v>
      </c>
    </row>
  </sheetData>
  <sortState ref="A2:F33">
    <sortCondition descending="1" ref="E1"/>
  </sortState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447C3-898D-499E-B33E-FD04AAF759CF}">
  <dimension ref="A1:F23"/>
  <sheetViews>
    <sheetView workbookViewId="0"/>
  </sheetViews>
  <sheetFormatPr defaultRowHeight="15" x14ac:dyDescent="0.25"/>
  <cols>
    <col min="1" max="1" width="37.28515625" style="3" bestFit="1" customWidth="1"/>
    <col min="2" max="2" width="31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7" t="s">
        <v>233</v>
      </c>
      <c r="B2" s="7" t="s">
        <v>252</v>
      </c>
      <c r="C2" s="8">
        <v>7.9024970000000003</v>
      </c>
      <c r="D2" s="8">
        <v>7.2052969999999998</v>
      </c>
      <c r="E2" s="9">
        <f t="shared" ref="E2:E23" si="0">C2-D2</f>
        <v>0.69720000000000049</v>
      </c>
      <c r="F2" s="8">
        <v>870.70732599999997</v>
      </c>
    </row>
    <row r="3" spans="1:6" x14ac:dyDescent="0.25">
      <c r="A3" s="7" t="s">
        <v>237</v>
      </c>
      <c r="B3" s="7" t="s">
        <v>250</v>
      </c>
      <c r="C3" s="8">
        <v>7.5818789999999998</v>
      </c>
      <c r="D3" s="8">
        <v>7.3910970000000002</v>
      </c>
      <c r="E3" s="9">
        <f t="shared" si="0"/>
        <v>0.19078199999999956</v>
      </c>
      <c r="F3" s="8">
        <v>11613.825069</v>
      </c>
    </row>
    <row r="4" spans="1:6" x14ac:dyDescent="0.25">
      <c r="A4" s="7" t="s">
        <v>245</v>
      </c>
      <c r="B4" s="7" t="s">
        <v>253</v>
      </c>
      <c r="C4" s="8">
        <v>7.2184920000000004</v>
      </c>
      <c r="D4" s="8">
        <v>7.1368169999999997</v>
      </c>
      <c r="E4" s="9">
        <f t="shared" si="0"/>
        <v>8.1675000000000608E-2</v>
      </c>
      <c r="F4" s="8">
        <v>93.39</v>
      </c>
    </row>
    <row r="5" spans="1:6" x14ac:dyDescent="0.25">
      <c r="A5" s="4" t="s">
        <v>246</v>
      </c>
      <c r="B5" s="4" t="s">
        <v>253</v>
      </c>
      <c r="C5" s="5">
        <v>7.1108710000000004</v>
      </c>
      <c r="D5" s="5">
        <v>7.1368169999999997</v>
      </c>
      <c r="E5" s="6">
        <f t="shared" si="0"/>
        <v>-2.5945999999999358E-2</v>
      </c>
      <c r="F5" s="5">
        <v>2935.54</v>
      </c>
    </row>
    <row r="6" spans="1:6" x14ac:dyDescent="0.25">
      <c r="A6" s="4" t="s">
        <v>231</v>
      </c>
      <c r="B6" s="4" t="s">
        <v>252</v>
      </c>
      <c r="C6" s="5">
        <v>6.9346829999999997</v>
      </c>
      <c r="D6" s="5">
        <v>7.2052969999999998</v>
      </c>
      <c r="E6" s="6">
        <f t="shared" si="0"/>
        <v>-0.27061400000000013</v>
      </c>
      <c r="F6" s="5">
        <v>139.729309</v>
      </c>
    </row>
    <row r="7" spans="1:6" x14ac:dyDescent="0.25">
      <c r="A7" s="4" t="s">
        <v>243</v>
      </c>
      <c r="B7" s="4" t="s">
        <v>253</v>
      </c>
      <c r="C7" s="5">
        <v>6.7011440000000002</v>
      </c>
      <c r="D7" s="5">
        <v>7.1368169999999997</v>
      </c>
      <c r="E7" s="6">
        <f t="shared" si="0"/>
        <v>-0.43567299999999953</v>
      </c>
      <c r="F7" s="5">
        <v>4494.0495469999996</v>
      </c>
    </row>
    <row r="8" spans="1:6" x14ac:dyDescent="0.25">
      <c r="A8" s="4" t="s">
        <v>235</v>
      </c>
      <c r="B8" s="4" t="s">
        <v>252</v>
      </c>
      <c r="C8" s="5">
        <v>6.7201789999999999</v>
      </c>
      <c r="D8" s="5">
        <v>7.2052969999999998</v>
      </c>
      <c r="E8" s="6">
        <f t="shared" si="0"/>
        <v>-0.48511799999999994</v>
      </c>
      <c r="F8" s="5">
        <v>638.09067400000004</v>
      </c>
    </row>
    <row r="9" spans="1:6" x14ac:dyDescent="0.25">
      <c r="A9" s="4" t="s">
        <v>228</v>
      </c>
      <c r="B9" s="4" t="s">
        <v>250</v>
      </c>
      <c r="C9" s="5">
        <v>6.8832620000000002</v>
      </c>
      <c r="D9" s="5">
        <v>7.3910970000000002</v>
      </c>
      <c r="E9" s="6">
        <f t="shared" si="0"/>
        <v>-0.50783500000000004</v>
      </c>
      <c r="F9" s="5">
        <v>1705.99</v>
      </c>
    </row>
    <row r="10" spans="1:6" x14ac:dyDescent="0.25">
      <c r="A10" s="4" t="s">
        <v>236</v>
      </c>
      <c r="B10" s="4" t="s">
        <v>251</v>
      </c>
      <c r="C10" s="5">
        <v>6.538856</v>
      </c>
      <c r="D10" s="5">
        <v>7.1127969999999996</v>
      </c>
      <c r="E10" s="6">
        <f t="shared" si="0"/>
        <v>-0.57394099999999959</v>
      </c>
      <c r="F10" s="5">
        <v>183.66773800000001</v>
      </c>
    </row>
    <row r="11" spans="1:6" x14ac:dyDescent="0.25">
      <c r="A11" s="4" t="s">
        <v>247</v>
      </c>
      <c r="B11" s="4" t="s">
        <v>252</v>
      </c>
      <c r="C11" s="5">
        <v>6.5170789999999998</v>
      </c>
      <c r="D11" s="5">
        <v>7.2052969999999998</v>
      </c>
      <c r="E11" s="6">
        <f t="shared" si="0"/>
        <v>-0.688218</v>
      </c>
      <c r="F11" s="5">
        <v>95.806343999999996</v>
      </c>
    </row>
    <row r="12" spans="1:6" x14ac:dyDescent="0.25">
      <c r="A12" s="4" t="s">
        <v>230</v>
      </c>
      <c r="B12" s="4" t="s">
        <v>251</v>
      </c>
      <c r="C12" s="5">
        <v>6.3662010000000002</v>
      </c>
      <c r="D12" s="5">
        <v>7.1127969999999996</v>
      </c>
      <c r="E12" s="6">
        <f t="shared" si="0"/>
        <v>-0.74659599999999937</v>
      </c>
      <c r="F12" s="5">
        <v>2103.5079049999999</v>
      </c>
    </row>
    <row r="13" spans="1:6" x14ac:dyDescent="0.25">
      <c r="A13" s="4" t="s">
        <v>229</v>
      </c>
      <c r="B13" s="4" t="s">
        <v>250</v>
      </c>
      <c r="C13" s="5">
        <v>6.5667039999999997</v>
      </c>
      <c r="D13" s="5">
        <v>7.3910970000000002</v>
      </c>
      <c r="E13" s="6">
        <f t="shared" si="0"/>
        <v>-0.8243930000000006</v>
      </c>
      <c r="F13" s="5">
        <v>1729.932241</v>
      </c>
    </row>
    <row r="14" spans="1:6" x14ac:dyDescent="0.25">
      <c r="A14" s="4" t="s">
        <v>240</v>
      </c>
      <c r="B14" s="4" t="s">
        <v>250</v>
      </c>
      <c r="C14" s="5">
        <v>6.5147760000000003</v>
      </c>
      <c r="D14" s="5">
        <v>7.3910970000000002</v>
      </c>
      <c r="E14" s="6">
        <f t="shared" si="0"/>
        <v>-0.87632099999999991</v>
      </c>
      <c r="F14" s="5">
        <v>2441.9066969999999</v>
      </c>
    </row>
    <row r="15" spans="1:6" x14ac:dyDescent="0.25">
      <c r="A15" s="4" t="s">
        <v>239</v>
      </c>
      <c r="B15" s="4" t="s">
        <v>252</v>
      </c>
      <c r="C15" s="5">
        <v>6.2904879999999999</v>
      </c>
      <c r="D15" s="5">
        <v>7.2052969999999998</v>
      </c>
      <c r="E15" s="6">
        <f t="shared" si="0"/>
        <v>-0.91480899999999998</v>
      </c>
      <c r="F15" s="5">
        <v>42.156624999999998</v>
      </c>
    </row>
    <row r="16" spans="1:6" x14ac:dyDescent="0.25">
      <c r="A16" s="4" t="s">
        <v>248</v>
      </c>
      <c r="B16" s="4" t="s">
        <v>253</v>
      </c>
      <c r="C16" s="5">
        <v>6.1972480000000001</v>
      </c>
      <c r="D16" s="5">
        <v>7.1368169999999997</v>
      </c>
      <c r="E16" s="6">
        <f t="shared" si="0"/>
        <v>-0.93956899999999965</v>
      </c>
      <c r="F16" s="5">
        <v>468.21081800000002</v>
      </c>
    </row>
    <row r="17" spans="1:6" x14ac:dyDescent="0.25">
      <c r="A17" s="4" t="s">
        <v>244</v>
      </c>
      <c r="B17" s="4" t="s">
        <v>253</v>
      </c>
      <c r="C17" s="5">
        <v>6.1207760000000002</v>
      </c>
      <c r="D17" s="5">
        <v>7.1368169999999997</v>
      </c>
      <c r="E17" s="6">
        <f t="shared" si="0"/>
        <v>-1.0160409999999995</v>
      </c>
      <c r="F17" s="5">
        <v>120.178287</v>
      </c>
    </row>
    <row r="18" spans="1:6" x14ac:dyDescent="0.25">
      <c r="A18" s="4" t="s">
        <v>241</v>
      </c>
      <c r="B18" s="4" t="s">
        <v>252</v>
      </c>
      <c r="C18" s="5">
        <v>5.8761520000000003</v>
      </c>
      <c r="D18" s="5">
        <v>7.2052969999999998</v>
      </c>
      <c r="E18" s="6">
        <f t="shared" si="0"/>
        <v>-1.3291449999999996</v>
      </c>
      <c r="F18" s="5">
        <v>69.833295000000007</v>
      </c>
    </row>
    <row r="19" spans="1:6" x14ac:dyDescent="0.25">
      <c r="A19" s="4" t="s">
        <v>238</v>
      </c>
      <c r="B19" s="4" t="s">
        <v>253</v>
      </c>
      <c r="C19" s="5">
        <v>5.6910420000000004</v>
      </c>
      <c r="D19" s="5">
        <v>7.1368169999999997</v>
      </c>
      <c r="E19" s="6">
        <f t="shared" si="0"/>
        <v>-1.4457749999999994</v>
      </c>
      <c r="F19" s="5">
        <v>32.209167999999998</v>
      </c>
    </row>
    <row r="20" spans="1:6" x14ac:dyDescent="0.25">
      <c r="A20" s="4" t="s">
        <v>232</v>
      </c>
      <c r="B20" s="4" t="s">
        <v>252</v>
      </c>
      <c r="C20" s="5">
        <v>5.6613230000000003</v>
      </c>
      <c r="D20" s="5">
        <v>7.2052969999999998</v>
      </c>
      <c r="E20" s="6">
        <f t="shared" si="0"/>
        <v>-1.5439739999999995</v>
      </c>
      <c r="F20" s="5">
        <v>112.420796</v>
      </c>
    </row>
    <row r="21" spans="1:6" x14ac:dyDescent="0.25">
      <c r="A21" s="4" t="s">
        <v>234</v>
      </c>
      <c r="B21" s="4" t="s">
        <v>252</v>
      </c>
      <c r="C21" s="5">
        <v>5.4681009999999999</v>
      </c>
      <c r="D21" s="5">
        <v>7.2052969999999998</v>
      </c>
      <c r="E21" s="6">
        <f t="shared" si="0"/>
        <v>-1.737196</v>
      </c>
      <c r="F21" s="5">
        <v>37.152045000000001</v>
      </c>
    </row>
    <row r="22" spans="1:6" x14ac:dyDescent="0.25">
      <c r="A22" s="4" t="s">
        <v>227</v>
      </c>
      <c r="B22" s="4" t="s">
        <v>249</v>
      </c>
      <c r="C22" s="5">
        <v>6.7768110000000004</v>
      </c>
      <c r="D22" s="5">
        <v>11.647366999999999</v>
      </c>
      <c r="E22" s="6">
        <f t="shared" si="0"/>
        <v>-4.8705559999999988</v>
      </c>
      <c r="F22" s="5">
        <v>738.51363100000003</v>
      </c>
    </row>
    <row r="23" spans="1:6" x14ac:dyDescent="0.25">
      <c r="A23" s="4" t="s">
        <v>242</v>
      </c>
      <c r="B23" s="4" t="s">
        <v>249</v>
      </c>
      <c r="C23" s="5">
        <v>5.7921060000000004</v>
      </c>
      <c r="D23" s="5">
        <v>11.647366999999999</v>
      </c>
      <c r="E23" s="6">
        <f t="shared" si="0"/>
        <v>-5.8552609999999987</v>
      </c>
      <c r="F23" s="5">
        <v>195.70158599999999</v>
      </c>
    </row>
  </sheetData>
  <sortState ref="A2:F23">
    <sortCondition descending="1" ref="E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B453-8C09-4AF7-AB00-74A5B874FD21}">
  <dimension ref="A1:F21"/>
  <sheetViews>
    <sheetView workbookViewId="0"/>
  </sheetViews>
  <sheetFormatPr defaultRowHeight="15" x14ac:dyDescent="0.25"/>
  <cols>
    <col min="1" max="1" width="38.7109375" style="3" bestFit="1" customWidth="1"/>
    <col min="2" max="2" width="30.7109375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4" t="s">
        <v>263</v>
      </c>
      <c r="B2" s="4" t="s">
        <v>277</v>
      </c>
      <c r="C2" s="5">
        <v>7.6021510000000001</v>
      </c>
      <c r="D2" s="5">
        <v>7.7621099999999998</v>
      </c>
      <c r="E2" s="6">
        <f t="shared" ref="E2:E21" si="0">C2-D2</f>
        <v>-0.15995899999999974</v>
      </c>
      <c r="F2" s="5">
        <v>23437.926459999999</v>
      </c>
    </row>
    <row r="3" spans="1:6" x14ac:dyDescent="0.25">
      <c r="A3" s="4" t="s">
        <v>254</v>
      </c>
      <c r="B3" s="4" t="s">
        <v>274</v>
      </c>
      <c r="C3" s="5">
        <v>7.2910550000000001</v>
      </c>
      <c r="D3" s="5">
        <v>7.4705180000000002</v>
      </c>
      <c r="E3" s="6">
        <f t="shared" si="0"/>
        <v>-0.17946300000000015</v>
      </c>
      <c r="F3" s="5">
        <v>20532.96</v>
      </c>
    </row>
    <row r="4" spans="1:6" x14ac:dyDescent="0.25">
      <c r="A4" s="4" t="s">
        <v>261</v>
      </c>
      <c r="B4" s="4" t="s">
        <v>275</v>
      </c>
      <c r="C4" s="5">
        <v>7.2037699999999996</v>
      </c>
      <c r="D4" s="5">
        <v>7.4227920000000003</v>
      </c>
      <c r="E4" s="6">
        <f t="shared" si="0"/>
        <v>-0.21902200000000072</v>
      </c>
      <c r="F4" s="5">
        <v>27135.668592999999</v>
      </c>
    </row>
    <row r="5" spans="1:6" x14ac:dyDescent="0.25">
      <c r="A5" s="4" t="s">
        <v>257</v>
      </c>
      <c r="B5" s="4" t="s">
        <v>276</v>
      </c>
      <c r="C5" s="5">
        <v>6.9732539999999998</v>
      </c>
      <c r="D5" s="5">
        <v>7.2471579999999998</v>
      </c>
      <c r="E5" s="6">
        <f t="shared" si="0"/>
        <v>-0.27390399999999993</v>
      </c>
      <c r="F5" s="5">
        <v>141.08897200000001</v>
      </c>
    </row>
    <row r="6" spans="1:6" x14ac:dyDescent="0.25">
      <c r="A6" s="4" t="s">
        <v>267</v>
      </c>
      <c r="B6" s="4" t="s">
        <v>275</v>
      </c>
      <c r="C6" s="5">
        <v>7.1488440000000004</v>
      </c>
      <c r="D6" s="5">
        <v>7.4227920000000003</v>
      </c>
      <c r="E6" s="6">
        <f t="shared" si="0"/>
        <v>-0.27394799999999986</v>
      </c>
      <c r="F6" s="5">
        <v>2394.9929739999998</v>
      </c>
    </row>
    <row r="7" spans="1:6" x14ac:dyDescent="0.25">
      <c r="A7" s="4" t="s">
        <v>256</v>
      </c>
      <c r="B7" s="4" t="s">
        <v>275</v>
      </c>
      <c r="C7" s="5">
        <v>6.8011559999999998</v>
      </c>
      <c r="D7" s="5">
        <v>7.4227920000000003</v>
      </c>
      <c r="E7" s="6">
        <f t="shared" si="0"/>
        <v>-0.62163600000000052</v>
      </c>
      <c r="F7" s="5">
        <v>14019.495440000001</v>
      </c>
    </row>
    <row r="8" spans="1:6" x14ac:dyDescent="0.25">
      <c r="A8" s="4" t="s">
        <v>255</v>
      </c>
      <c r="B8" s="4" t="s">
        <v>275</v>
      </c>
      <c r="C8" s="5">
        <v>6.781053</v>
      </c>
      <c r="D8" s="5">
        <v>7.4227920000000003</v>
      </c>
      <c r="E8" s="6">
        <f t="shared" si="0"/>
        <v>-0.64173900000000028</v>
      </c>
      <c r="F8" s="5">
        <v>4952.8675510000003</v>
      </c>
    </row>
    <row r="9" spans="1:6" x14ac:dyDescent="0.25">
      <c r="A9" s="4" t="s">
        <v>264</v>
      </c>
      <c r="B9" s="4" t="s">
        <v>275</v>
      </c>
      <c r="C9" s="5">
        <v>6.6850389999999997</v>
      </c>
      <c r="D9" s="5">
        <v>7.4227920000000003</v>
      </c>
      <c r="E9" s="6">
        <f t="shared" si="0"/>
        <v>-0.73775300000000055</v>
      </c>
      <c r="F9" s="5">
        <v>2567.8467949999999</v>
      </c>
    </row>
    <row r="10" spans="1:6" x14ac:dyDescent="0.25">
      <c r="A10" s="4" t="s">
        <v>269</v>
      </c>
      <c r="B10" s="4" t="s">
        <v>275</v>
      </c>
      <c r="C10" s="5">
        <v>6.6265809999999998</v>
      </c>
      <c r="D10" s="5">
        <v>7.4227920000000003</v>
      </c>
      <c r="E10" s="6">
        <f t="shared" si="0"/>
        <v>-0.79621100000000045</v>
      </c>
      <c r="F10" s="5">
        <v>19713.29</v>
      </c>
    </row>
    <row r="11" spans="1:6" x14ac:dyDescent="0.25">
      <c r="A11" s="4" t="s">
        <v>259</v>
      </c>
      <c r="B11" s="4" t="s">
        <v>276</v>
      </c>
      <c r="C11" s="5">
        <v>6.4506690000000004</v>
      </c>
      <c r="D11" s="5">
        <v>7.2471579999999998</v>
      </c>
      <c r="E11" s="6">
        <f t="shared" si="0"/>
        <v>-0.79648899999999934</v>
      </c>
      <c r="F11" s="5">
        <v>2537.7242740000002</v>
      </c>
    </row>
    <row r="12" spans="1:6" x14ac:dyDescent="0.25">
      <c r="A12" s="4" t="s">
        <v>272</v>
      </c>
      <c r="B12" s="4" t="s">
        <v>276</v>
      </c>
      <c r="C12" s="5">
        <v>6.4350430000000003</v>
      </c>
      <c r="D12" s="5">
        <v>7.2471579999999998</v>
      </c>
      <c r="E12" s="6">
        <f t="shared" si="0"/>
        <v>-0.81211499999999948</v>
      </c>
      <c r="F12" s="5">
        <v>446.12812100000002</v>
      </c>
    </row>
    <row r="13" spans="1:6" x14ac:dyDescent="0.25">
      <c r="A13" s="4" t="s">
        <v>268</v>
      </c>
      <c r="B13" s="4" t="s">
        <v>276</v>
      </c>
      <c r="C13" s="5">
        <v>6.4093460000000002</v>
      </c>
      <c r="D13" s="5">
        <v>7.2471579999999998</v>
      </c>
      <c r="E13" s="6">
        <f t="shared" si="0"/>
        <v>-0.83781199999999956</v>
      </c>
      <c r="F13" s="5">
        <v>108.85357</v>
      </c>
    </row>
    <row r="14" spans="1:6" x14ac:dyDescent="0.25">
      <c r="A14" s="4" t="s">
        <v>271</v>
      </c>
      <c r="B14" s="4" t="s">
        <v>277</v>
      </c>
      <c r="C14" s="5">
        <v>6.9133870000000002</v>
      </c>
      <c r="D14" s="5">
        <v>7.7621099999999998</v>
      </c>
      <c r="E14" s="6">
        <f t="shared" si="0"/>
        <v>-0.84872299999999967</v>
      </c>
      <c r="F14" s="5">
        <v>744.03</v>
      </c>
    </row>
    <row r="15" spans="1:6" x14ac:dyDescent="0.25">
      <c r="A15" s="4" t="s">
        <v>260</v>
      </c>
      <c r="B15" s="4" t="s">
        <v>275</v>
      </c>
      <c r="C15" s="5">
        <v>6.5460469999999997</v>
      </c>
      <c r="D15" s="5">
        <v>7.4227920000000003</v>
      </c>
      <c r="E15" s="6">
        <f t="shared" si="0"/>
        <v>-0.87674500000000055</v>
      </c>
      <c r="F15" s="5">
        <v>758.03</v>
      </c>
    </row>
    <row r="16" spans="1:6" x14ac:dyDescent="0.25">
      <c r="A16" s="4" t="s">
        <v>273</v>
      </c>
      <c r="B16" s="4" t="s">
        <v>277</v>
      </c>
      <c r="C16" s="5">
        <v>6.8785720000000001</v>
      </c>
      <c r="D16" s="5">
        <v>7.7621099999999998</v>
      </c>
      <c r="E16" s="6">
        <f t="shared" si="0"/>
        <v>-0.88353799999999971</v>
      </c>
      <c r="F16" s="5">
        <v>3092.3038040000001</v>
      </c>
    </row>
    <row r="17" spans="1:6" x14ac:dyDescent="0.25">
      <c r="A17" s="4" t="s">
        <v>265</v>
      </c>
      <c r="B17" s="4" t="s">
        <v>277</v>
      </c>
      <c r="C17" s="5">
        <v>6.8689470000000004</v>
      </c>
      <c r="D17" s="5">
        <v>7.7621099999999998</v>
      </c>
      <c r="E17" s="6">
        <f t="shared" si="0"/>
        <v>-0.89316299999999949</v>
      </c>
      <c r="F17" s="5">
        <v>10566.125151</v>
      </c>
    </row>
    <row r="18" spans="1:6" x14ac:dyDescent="0.25">
      <c r="A18" s="4" t="s">
        <v>262</v>
      </c>
      <c r="B18" s="4" t="s">
        <v>275</v>
      </c>
      <c r="C18" s="5">
        <v>6.4494920000000002</v>
      </c>
      <c r="D18" s="5">
        <v>7.4227920000000003</v>
      </c>
      <c r="E18" s="6">
        <f t="shared" si="0"/>
        <v>-0.97330000000000005</v>
      </c>
      <c r="F18" s="5">
        <v>6085.8284549999998</v>
      </c>
    </row>
    <row r="19" spans="1:6" x14ac:dyDescent="0.25">
      <c r="A19" s="4" t="s">
        <v>266</v>
      </c>
      <c r="B19" s="4" t="s">
        <v>276</v>
      </c>
      <c r="C19" s="5">
        <v>6.2734269999999999</v>
      </c>
      <c r="D19" s="5">
        <v>7.2471579999999998</v>
      </c>
      <c r="E19" s="6">
        <f t="shared" si="0"/>
        <v>-0.9737309999999999</v>
      </c>
      <c r="F19" s="5">
        <v>58.546357</v>
      </c>
    </row>
    <row r="20" spans="1:6" x14ac:dyDescent="0.25">
      <c r="A20" s="4" t="s">
        <v>270</v>
      </c>
      <c r="B20" s="4" t="s">
        <v>275</v>
      </c>
      <c r="C20" s="5">
        <v>6.2644549999999999</v>
      </c>
      <c r="D20" s="5">
        <v>7.4227920000000003</v>
      </c>
      <c r="E20" s="6">
        <f t="shared" si="0"/>
        <v>-1.1583370000000004</v>
      </c>
      <c r="F20" s="5">
        <v>828.26646500000004</v>
      </c>
    </row>
    <row r="21" spans="1:6" x14ac:dyDescent="0.25">
      <c r="A21" s="4" t="s">
        <v>258</v>
      </c>
      <c r="B21" s="4" t="s">
        <v>276</v>
      </c>
      <c r="C21" s="5">
        <v>6.019101</v>
      </c>
      <c r="D21" s="5">
        <v>7.2471579999999998</v>
      </c>
      <c r="E21" s="6">
        <f t="shared" si="0"/>
        <v>-1.2280569999999997</v>
      </c>
      <c r="F21" s="5">
        <v>160.97857300000001</v>
      </c>
    </row>
  </sheetData>
  <sortState ref="A2:F21">
    <sortCondition descending="1" ref="E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88FB6-ABDF-4C11-870E-F6A8CFB2D676}">
  <dimension ref="A1:F15"/>
  <sheetViews>
    <sheetView workbookViewId="0"/>
  </sheetViews>
  <sheetFormatPr defaultRowHeight="15" x14ac:dyDescent="0.25"/>
  <cols>
    <col min="1" max="1" width="34.140625" style="3" bestFit="1" customWidth="1"/>
    <col min="2" max="2" width="31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7" t="s">
        <v>283</v>
      </c>
      <c r="B2" s="7" t="s">
        <v>294</v>
      </c>
      <c r="C2" s="8">
        <v>15.552891000000001</v>
      </c>
      <c r="D2" s="8">
        <v>10.26648</v>
      </c>
      <c r="E2" s="9">
        <f t="shared" ref="E2:E15" si="0">C2-D2</f>
        <v>5.2864110000000011</v>
      </c>
      <c r="F2" s="8">
        <v>204.99611100000001</v>
      </c>
    </row>
    <row r="3" spans="1:6" x14ac:dyDescent="0.25">
      <c r="A3" s="7" t="s">
        <v>287</v>
      </c>
      <c r="B3" s="7" t="s">
        <v>292</v>
      </c>
      <c r="C3" s="8">
        <v>11.622564000000001</v>
      </c>
      <c r="D3" s="8">
        <v>9.6521270000000001</v>
      </c>
      <c r="E3" s="9">
        <f t="shared" si="0"/>
        <v>1.9704370000000004</v>
      </c>
      <c r="F3" s="8">
        <v>141.16078899999999</v>
      </c>
    </row>
    <row r="4" spans="1:6" x14ac:dyDescent="0.25">
      <c r="A4" s="4" t="s">
        <v>290</v>
      </c>
      <c r="B4" s="4" t="s">
        <v>295</v>
      </c>
      <c r="C4" s="5">
        <v>8.3169299999999993</v>
      </c>
      <c r="D4" s="5">
        <v>9.2840720000000001</v>
      </c>
      <c r="E4" s="6">
        <f t="shared" si="0"/>
        <v>-0.96714200000000083</v>
      </c>
      <c r="F4" s="5">
        <v>2632.26</v>
      </c>
    </row>
    <row r="5" spans="1:6" x14ac:dyDescent="0.25">
      <c r="A5" s="4" t="s">
        <v>289</v>
      </c>
      <c r="B5" s="4" t="s">
        <v>292</v>
      </c>
      <c r="C5" s="5">
        <v>7.9362190000000004</v>
      </c>
      <c r="D5" s="5">
        <v>9.6521270000000001</v>
      </c>
      <c r="E5" s="6">
        <f t="shared" si="0"/>
        <v>-1.7159079999999998</v>
      </c>
      <c r="F5" s="5">
        <v>1023.232755</v>
      </c>
    </row>
    <row r="6" spans="1:6" x14ac:dyDescent="0.25">
      <c r="A6" s="4" t="s">
        <v>286</v>
      </c>
      <c r="B6" s="4" t="s">
        <v>293</v>
      </c>
      <c r="C6" s="5">
        <v>7.2364610000000003</v>
      </c>
      <c r="D6" s="5">
        <v>9.2928940000000004</v>
      </c>
      <c r="E6" s="6">
        <f t="shared" si="0"/>
        <v>-2.0564330000000002</v>
      </c>
      <c r="F6" s="5">
        <v>7322.5195180000001</v>
      </c>
    </row>
    <row r="7" spans="1:6" x14ac:dyDescent="0.25">
      <c r="A7" s="4" t="s">
        <v>279</v>
      </c>
      <c r="B7" s="4" t="s">
        <v>292</v>
      </c>
      <c r="C7" s="5">
        <v>7.0080600000000004</v>
      </c>
      <c r="D7" s="5">
        <v>9.6521270000000001</v>
      </c>
      <c r="E7" s="6">
        <f t="shared" si="0"/>
        <v>-2.6440669999999997</v>
      </c>
      <c r="F7" s="5">
        <v>491.77597500000002</v>
      </c>
    </row>
    <row r="8" spans="1:6" x14ac:dyDescent="0.25">
      <c r="A8" s="4" t="s">
        <v>291</v>
      </c>
      <c r="B8" s="4" t="s">
        <v>293</v>
      </c>
      <c r="C8" s="5">
        <v>6.5937070000000002</v>
      </c>
      <c r="D8" s="5">
        <v>9.2928940000000004</v>
      </c>
      <c r="E8" s="6">
        <f t="shared" si="0"/>
        <v>-2.6991870000000002</v>
      </c>
      <c r="F8" s="5">
        <v>416.383218</v>
      </c>
    </row>
    <row r="9" spans="1:6" x14ac:dyDescent="0.25">
      <c r="A9" s="4" t="s">
        <v>278</v>
      </c>
      <c r="B9" s="4" t="s">
        <v>292</v>
      </c>
      <c r="C9" s="5">
        <v>6.8890989999999999</v>
      </c>
      <c r="D9" s="5">
        <v>9.6521270000000001</v>
      </c>
      <c r="E9" s="6">
        <f t="shared" si="0"/>
        <v>-2.7630280000000003</v>
      </c>
      <c r="F9" s="5">
        <v>991.13</v>
      </c>
    </row>
    <row r="10" spans="1:6" x14ac:dyDescent="0.25">
      <c r="A10" s="4" t="s">
        <v>282</v>
      </c>
      <c r="B10" s="4" t="s">
        <v>294</v>
      </c>
      <c r="C10" s="5">
        <v>7.3508089999999999</v>
      </c>
      <c r="D10" s="5">
        <v>10.26648</v>
      </c>
      <c r="E10" s="6">
        <f t="shared" si="0"/>
        <v>-2.9156709999999997</v>
      </c>
      <c r="F10" s="5">
        <v>165.11480700000001</v>
      </c>
    </row>
    <row r="11" spans="1:6" x14ac:dyDescent="0.25">
      <c r="A11" s="4" t="s">
        <v>284</v>
      </c>
      <c r="B11" s="4" t="s">
        <v>292</v>
      </c>
      <c r="C11" s="5">
        <v>6.6208809999999998</v>
      </c>
      <c r="D11" s="5">
        <v>9.6521270000000001</v>
      </c>
      <c r="E11" s="6">
        <f t="shared" si="0"/>
        <v>-3.0312460000000003</v>
      </c>
      <c r="F11" s="5">
        <v>8238.752853</v>
      </c>
    </row>
    <row r="12" spans="1:6" x14ac:dyDescent="0.25">
      <c r="A12" s="4" t="s">
        <v>285</v>
      </c>
      <c r="B12" s="4" t="s">
        <v>292</v>
      </c>
      <c r="C12" s="5">
        <v>6.4628019999999999</v>
      </c>
      <c r="D12" s="5">
        <v>9.6521270000000001</v>
      </c>
      <c r="E12" s="6">
        <f t="shared" si="0"/>
        <v>-3.1893250000000002</v>
      </c>
      <c r="F12" s="5">
        <v>568.40234999999996</v>
      </c>
    </row>
    <row r="13" spans="1:6" x14ac:dyDescent="0.25">
      <c r="A13" s="4" t="s">
        <v>288</v>
      </c>
      <c r="B13" s="4" t="s">
        <v>292</v>
      </c>
      <c r="C13" s="5">
        <v>6.4289810000000003</v>
      </c>
      <c r="D13" s="5">
        <v>9.6521270000000001</v>
      </c>
      <c r="E13" s="6">
        <f t="shared" si="0"/>
        <v>-3.2231459999999998</v>
      </c>
      <c r="F13" s="5">
        <v>884.88483299999996</v>
      </c>
    </row>
    <row r="14" spans="1:6" x14ac:dyDescent="0.25">
      <c r="A14" s="4" t="s">
        <v>281</v>
      </c>
      <c r="B14" s="4" t="s">
        <v>293</v>
      </c>
      <c r="C14" s="5">
        <v>5.555714</v>
      </c>
      <c r="D14" s="5">
        <v>9.2928940000000004</v>
      </c>
      <c r="E14" s="6">
        <f t="shared" si="0"/>
        <v>-3.7371800000000004</v>
      </c>
      <c r="F14" s="5">
        <v>142.04909900000001</v>
      </c>
    </row>
    <row r="15" spans="1:6" x14ac:dyDescent="0.25">
      <c r="A15" s="4" t="s">
        <v>280</v>
      </c>
      <c r="B15" s="4" t="s">
        <v>292</v>
      </c>
      <c r="C15" s="5">
        <v>5.7810069999999998</v>
      </c>
      <c r="D15" s="5">
        <v>9.6521270000000001</v>
      </c>
      <c r="E15" s="6">
        <f t="shared" si="0"/>
        <v>-3.8711200000000003</v>
      </c>
      <c r="F15" s="5">
        <v>385.24990100000002</v>
      </c>
    </row>
  </sheetData>
  <sortState ref="A2:F15">
    <sortCondition descending="1" ref="E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A0030-C17D-4359-BDBF-517158356B04}">
  <dimension ref="A1:F23"/>
  <sheetViews>
    <sheetView workbookViewId="0"/>
  </sheetViews>
  <sheetFormatPr defaultRowHeight="15" x14ac:dyDescent="0.25"/>
  <cols>
    <col min="1" max="1" width="42.42578125" style="3" bestFit="1" customWidth="1"/>
    <col min="2" max="2" width="32.140625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7" t="s">
        <v>306</v>
      </c>
      <c r="B2" s="7" t="s">
        <v>319</v>
      </c>
      <c r="C2" s="8">
        <v>7.3156049999999997</v>
      </c>
      <c r="D2" s="8">
        <v>6.8078469999999998</v>
      </c>
      <c r="E2" s="9">
        <f t="shared" ref="E2:E23" si="0">C2-D2</f>
        <v>0.50775799999999993</v>
      </c>
      <c r="F2" s="8">
        <v>8268.4836090000008</v>
      </c>
    </row>
    <row r="3" spans="1:6" x14ac:dyDescent="0.25">
      <c r="A3" s="7" t="s">
        <v>296</v>
      </c>
      <c r="B3" s="7" t="s">
        <v>318</v>
      </c>
      <c r="C3" s="8">
        <v>6.8615909999999998</v>
      </c>
      <c r="D3" s="8">
        <v>6.6946919999999999</v>
      </c>
      <c r="E3" s="9">
        <f t="shared" si="0"/>
        <v>0.16689899999999991</v>
      </c>
      <c r="F3" s="8">
        <v>9546.5</v>
      </c>
    </row>
    <row r="4" spans="1:6" x14ac:dyDescent="0.25">
      <c r="A4" s="7" t="s">
        <v>314</v>
      </c>
      <c r="B4" s="7" t="s">
        <v>318</v>
      </c>
      <c r="C4" s="8">
        <v>6.8439990000000002</v>
      </c>
      <c r="D4" s="8">
        <v>6.6946919999999999</v>
      </c>
      <c r="E4" s="9">
        <f t="shared" si="0"/>
        <v>0.1493070000000003</v>
      </c>
      <c r="F4" s="8">
        <v>356.949251</v>
      </c>
    </row>
    <row r="5" spans="1:6" x14ac:dyDescent="0.25">
      <c r="A5" s="7" t="s">
        <v>303</v>
      </c>
      <c r="B5" s="7" t="s">
        <v>318</v>
      </c>
      <c r="C5" s="8">
        <v>6.8362249999999998</v>
      </c>
      <c r="D5" s="8">
        <v>6.6946919999999999</v>
      </c>
      <c r="E5" s="9">
        <f t="shared" si="0"/>
        <v>0.14153299999999991</v>
      </c>
      <c r="F5" s="8">
        <v>643.04</v>
      </c>
    </row>
    <row r="6" spans="1:6" x14ac:dyDescent="0.25">
      <c r="A6" s="7" t="s">
        <v>304</v>
      </c>
      <c r="B6" s="7" t="s">
        <v>318</v>
      </c>
      <c r="C6" s="8">
        <v>6.8312679999999997</v>
      </c>
      <c r="D6" s="8">
        <v>6.6946919999999999</v>
      </c>
      <c r="E6" s="9">
        <f t="shared" si="0"/>
        <v>0.13657599999999981</v>
      </c>
      <c r="F6" s="8">
        <v>6150.4485610000002</v>
      </c>
    </row>
    <row r="7" spans="1:6" x14ac:dyDescent="0.25">
      <c r="A7" s="7" t="s">
        <v>312</v>
      </c>
      <c r="B7" s="7" t="s">
        <v>318</v>
      </c>
      <c r="C7" s="8">
        <v>6.797987</v>
      </c>
      <c r="D7" s="8">
        <v>6.6946919999999999</v>
      </c>
      <c r="E7" s="9">
        <f t="shared" si="0"/>
        <v>0.10329500000000014</v>
      </c>
      <c r="F7" s="8">
        <v>5296.8859739999998</v>
      </c>
    </row>
    <row r="8" spans="1:6" x14ac:dyDescent="0.25">
      <c r="A8" s="7" t="s">
        <v>298</v>
      </c>
      <c r="B8" s="7" t="s">
        <v>318</v>
      </c>
      <c r="C8" s="8">
        <v>6.7378920000000004</v>
      </c>
      <c r="D8" s="8">
        <v>6.6946919999999999</v>
      </c>
      <c r="E8" s="9">
        <f t="shared" si="0"/>
        <v>4.3200000000000571E-2</v>
      </c>
      <c r="F8" s="8">
        <v>14578.636197</v>
      </c>
    </row>
    <row r="9" spans="1:6" x14ac:dyDescent="0.25">
      <c r="A9" s="4" t="s">
        <v>301</v>
      </c>
      <c r="B9" s="4" t="s">
        <v>318</v>
      </c>
      <c r="C9" s="5">
        <v>6.6751680000000002</v>
      </c>
      <c r="D9" s="5">
        <v>6.6946919999999999</v>
      </c>
      <c r="E9" s="6">
        <f t="shared" si="0"/>
        <v>-1.9523999999999653E-2</v>
      </c>
      <c r="F9" s="5">
        <v>2397.723219</v>
      </c>
    </row>
    <row r="10" spans="1:6" x14ac:dyDescent="0.25">
      <c r="A10" s="4" t="s">
        <v>309</v>
      </c>
      <c r="B10" s="4" t="s">
        <v>319</v>
      </c>
      <c r="C10" s="5">
        <v>6.7708019999999998</v>
      </c>
      <c r="D10" s="5">
        <v>6.8078469999999998</v>
      </c>
      <c r="E10" s="6">
        <f t="shared" si="0"/>
        <v>-3.7044999999999995E-2</v>
      </c>
      <c r="F10" s="5">
        <v>5979.9900639999996</v>
      </c>
    </row>
    <row r="11" spans="1:6" x14ac:dyDescent="0.25">
      <c r="A11" s="4" t="s">
        <v>313</v>
      </c>
      <c r="B11" s="4" t="s">
        <v>318</v>
      </c>
      <c r="C11" s="5">
        <v>6.5570519999999997</v>
      </c>
      <c r="D11" s="5">
        <v>6.6946919999999999</v>
      </c>
      <c r="E11" s="6">
        <f t="shared" si="0"/>
        <v>-0.13764000000000021</v>
      </c>
      <c r="F11" s="5">
        <v>4412.6499999999996</v>
      </c>
    </row>
    <row r="12" spans="1:6" x14ac:dyDescent="0.25">
      <c r="A12" s="4" t="s">
        <v>317</v>
      </c>
      <c r="B12" s="4" t="s">
        <v>319</v>
      </c>
      <c r="C12" s="5">
        <v>6.6586040000000004</v>
      </c>
      <c r="D12" s="5">
        <v>6.8078469999999998</v>
      </c>
      <c r="E12" s="6">
        <f t="shared" si="0"/>
        <v>-0.14924299999999935</v>
      </c>
      <c r="F12" s="5">
        <v>944.54389900000001</v>
      </c>
    </row>
    <row r="13" spans="1:6" x14ac:dyDescent="0.25">
      <c r="A13" s="4" t="s">
        <v>297</v>
      </c>
      <c r="B13" s="4" t="s">
        <v>318</v>
      </c>
      <c r="C13" s="5">
        <v>6.5271970000000001</v>
      </c>
      <c r="D13" s="5">
        <v>6.6946919999999999</v>
      </c>
      <c r="E13" s="6">
        <f t="shared" si="0"/>
        <v>-0.16749499999999973</v>
      </c>
      <c r="F13" s="5">
        <v>14133.391969</v>
      </c>
    </row>
    <row r="14" spans="1:6" x14ac:dyDescent="0.25">
      <c r="A14" s="4" t="s">
        <v>310</v>
      </c>
      <c r="B14" s="4" t="s">
        <v>318</v>
      </c>
      <c r="C14" s="5">
        <v>6.5088999999999997</v>
      </c>
      <c r="D14" s="5">
        <v>6.6946919999999999</v>
      </c>
      <c r="E14" s="6">
        <f t="shared" si="0"/>
        <v>-0.18579200000000018</v>
      </c>
      <c r="F14" s="5">
        <v>1324.0659410000001</v>
      </c>
    </row>
    <row r="15" spans="1:6" x14ac:dyDescent="0.25">
      <c r="A15" s="4" t="s">
        <v>305</v>
      </c>
      <c r="B15" s="4" t="s">
        <v>318</v>
      </c>
      <c r="C15" s="5">
        <v>6.4940749999999996</v>
      </c>
      <c r="D15" s="5">
        <v>6.6946919999999999</v>
      </c>
      <c r="E15" s="6">
        <f t="shared" si="0"/>
        <v>-0.20061700000000027</v>
      </c>
      <c r="F15" s="5">
        <v>4495.658496</v>
      </c>
    </row>
    <row r="16" spans="1:6" x14ac:dyDescent="0.25">
      <c r="A16" s="4" t="s">
        <v>315</v>
      </c>
      <c r="B16" s="4" t="s">
        <v>319</v>
      </c>
      <c r="C16" s="5">
        <v>6.6035919999999999</v>
      </c>
      <c r="D16" s="5">
        <v>6.8078469999999998</v>
      </c>
      <c r="E16" s="6">
        <f t="shared" si="0"/>
        <v>-0.20425499999999985</v>
      </c>
      <c r="F16" s="5">
        <v>251.89</v>
      </c>
    </row>
    <row r="17" spans="1:6" x14ac:dyDescent="0.25">
      <c r="A17" s="4" t="s">
        <v>307</v>
      </c>
      <c r="B17" s="4" t="s">
        <v>318</v>
      </c>
      <c r="C17" s="5">
        <v>6.4597530000000001</v>
      </c>
      <c r="D17" s="5">
        <v>6.6946919999999999</v>
      </c>
      <c r="E17" s="6">
        <f t="shared" si="0"/>
        <v>-0.23493899999999979</v>
      </c>
      <c r="F17" s="5">
        <v>117.544201</v>
      </c>
    </row>
    <row r="18" spans="1:6" x14ac:dyDescent="0.25">
      <c r="A18" s="4" t="s">
        <v>302</v>
      </c>
      <c r="B18" s="4" t="s">
        <v>318</v>
      </c>
      <c r="C18" s="5">
        <v>6.3965139999999998</v>
      </c>
      <c r="D18" s="5">
        <v>6.6946919999999999</v>
      </c>
      <c r="E18" s="6">
        <f t="shared" si="0"/>
        <v>-0.29817800000000005</v>
      </c>
      <c r="F18" s="5">
        <v>298.17</v>
      </c>
    </row>
    <row r="19" spans="1:6" x14ac:dyDescent="0.25">
      <c r="A19" s="4" t="s">
        <v>316</v>
      </c>
      <c r="B19" s="4" t="s">
        <v>319</v>
      </c>
      <c r="C19" s="5">
        <v>6.4901270000000002</v>
      </c>
      <c r="D19" s="5">
        <v>6.8078469999999998</v>
      </c>
      <c r="E19" s="6">
        <f t="shared" si="0"/>
        <v>-0.31771999999999956</v>
      </c>
      <c r="F19" s="5">
        <v>340.66819400000003</v>
      </c>
    </row>
    <row r="20" spans="1:6" x14ac:dyDescent="0.25">
      <c r="A20" s="4" t="s">
        <v>311</v>
      </c>
      <c r="B20" s="4" t="s">
        <v>319</v>
      </c>
      <c r="C20" s="5">
        <v>6.3178609999999997</v>
      </c>
      <c r="D20" s="5">
        <v>6.8078469999999998</v>
      </c>
      <c r="E20" s="6">
        <f t="shared" si="0"/>
        <v>-0.48998600000000003</v>
      </c>
      <c r="F20" s="5">
        <v>70.119966000000005</v>
      </c>
    </row>
    <row r="21" spans="1:6" x14ac:dyDescent="0.25">
      <c r="A21" s="4" t="s">
        <v>308</v>
      </c>
      <c r="B21" s="4" t="s">
        <v>319</v>
      </c>
      <c r="C21" s="5">
        <v>6.2999109999999998</v>
      </c>
      <c r="D21" s="5">
        <v>6.8078469999999998</v>
      </c>
      <c r="E21" s="6">
        <f t="shared" si="0"/>
        <v>-0.50793599999999994</v>
      </c>
      <c r="F21" s="5">
        <v>30.358654999999999</v>
      </c>
    </row>
    <row r="22" spans="1:6" x14ac:dyDescent="0.25">
      <c r="A22" s="4" t="s">
        <v>299</v>
      </c>
      <c r="B22" s="4" t="s">
        <v>319</v>
      </c>
      <c r="C22" s="5">
        <v>6.2874169999999996</v>
      </c>
      <c r="D22" s="5">
        <v>6.8078469999999998</v>
      </c>
      <c r="E22" s="6">
        <f t="shared" si="0"/>
        <v>-0.52043000000000017</v>
      </c>
      <c r="F22" s="5">
        <v>30.150642000000001</v>
      </c>
    </row>
    <row r="23" spans="1:6" x14ac:dyDescent="0.25">
      <c r="A23" s="4" t="s">
        <v>300</v>
      </c>
      <c r="B23" s="4" t="s">
        <v>319</v>
      </c>
      <c r="C23" s="5">
        <v>6.2171620000000001</v>
      </c>
      <c r="D23" s="5">
        <v>6.8078469999999998</v>
      </c>
      <c r="E23" s="6">
        <f t="shared" si="0"/>
        <v>-0.59068499999999968</v>
      </c>
      <c r="F23" s="5">
        <v>422.59512899999999</v>
      </c>
    </row>
  </sheetData>
  <sortState ref="A2:F23">
    <sortCondition descending="1" ref="E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491D4-9CAC-4F7D-BE65-FCDBA879DA29}">
  <dimension ref="A1:F25"/>
  <sheetViews>
    <sheetView workbookViewId="0"/>
  </sheetViews>
  <sheetFormatPr defaultRowHeight="15" x14ac:dyDescent="0.25"/>
  <cols>
    <col min="1" max="1" width="48.28515625" style="3" bestFit="1" customWidth="1"/>
    <col min="2" max="2" width="28.42578125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7" t="s">
        <v>347</v>
      </c>
      <c r="B2" s="7" t="s">
        <v>362</v>
      </c>
      <c r="C2" s="8">
        <v>8.2558889999999998</v>
      </c>
      <c r="D2" s="8">
        <v>7.6765739999999996</v>
      </c>
      <c r="E2" s="9">
        <f t="shared" ref="E2:E25" si="0">C2-D2</f>
        <v>0.57931500000000025</v>
      </c>
      <c r="F2" s="8">
        <v>4473.3768410000002</v>
      </c>
    </row>
    <row r="3" spans="1:6" x14ac:dyDescent="0.25">
      <c r="A3" s="4" t="s">
        <v>358</v>
      </c>
      <c r="B3" s="4" t="s">
        <v>362</v>
      </c>
      <c r="C3" s="5">
        <v>7.4881500000000001</v>
      </c>
      <c r="D3" s="5">
        <v>7.6765739999999996</v>
      </c>
      <c r="E3" s="6">
        <f t="shared" si="0"/>
        <v>-0.18842399999999948</v>
      </c>
      <c r="F3" s="5">
        <v>313.31</v>
      </c>
    </row>
    <row r="4" spans="1:6" x14ac:dyDescent="0.25">
      <c r="A4" s="4" t="s">
        <v>340</v>
      </c>
      <c r="B4" s="4" t="s">
        <v>362</v>
      </c>
      <c r="C4" s="5">
        <v>7.3037260000000002</v>
      </c>
      <c r="D4" s="5">
        <v>7.6765739999999996</v>
      </c>
      <c r="E4" s="6">
        <f t="shared" si="0"/>
        <v>-0.3728479999999994</v>
      </c>
      <c r="F4" s="5">
        <v>1327.8967540000001</v>
      </c>
    </row>
    <row r="5" spans="1:6" x14ac:dyDescent="0.25">
      <c r="A5" s="4" t="s">
        <v>357</v>
      </c>
      <c r="B5" s="4" t="s">
        <v>361</v>
      </c>
      <c r="C5" s="5">
        <v>7.6143809999999998</v>
      </c>
      <c r="D5" s="5">
        <v>8.0298160000000003</v>
      </c>
      <c r="E5" s="6">
        <f t="shared" si="0"/>
        <v>-0.41543500000000044</v>
      </c>
      <c r="F5" s="5">
        <v>7765.57</v>
      </c>
    </row>
    <row r="6" spans="1:6" x14ac:dyDescent="0.25">
      <c r="A6" s="4" t="s">
        <v>345</v>
      </c>
      <c r="B6" s="4" t="s">
        <v>362</v>
      </c>
      <c r="C6" s="5">
        <v>7.1144800000000004</v>
      </c>
      <c r="D6" s="5">
        <v>7.6765739999999996</v>
      </c>
      <c r="E6" s="6">
        <f t="shared" si="0"/>
        <v>-0.56209399999999921</v>
      </c>
      <c r="F6" s="5">
        <v>2402.2130520000001</v>
      </c>
    </row>
    <row r="7" spans="1:6" x14ac:dyDescent="0.25">
      <c r="A7" s="4" t="s">
        <v>342</v>
      </c>
      <c r="B7" s="4" t="s">
        <v>362</v>
      </c>
      <c r="C7" s="5">
        <v>7.0579700000000001</v>
      </c>
      <c r="D7" s="5">
        <v>7.6765739999999996</v>
      </c>
      <c r="E7" s="6">
        <f t="shared" si="0"/>
        <v>-0.61860399999999949</v>
      </c>
      <c r="F7" s="5">
        <v>637.99909600000001</v>
      </c>
    </row>
    <row r="8" spans="1:6" x14ac:dyDescent="0.25">
      <c r="A8" s="4" t="s">
        <v>350</v>
      </c>
      <c r="B8" s="4" t="s">
        <v>361</v>
      </c>
      <c r="C8" s="5">
        <v>7.2762710000000004</v>
      </c>
      <c r="D8" s="5">
        <v>8.0298160000000003</v>
      </c>
      <c r="E8" s="6">
        <f t="shared" si="0"/>
        <v>-0.75354499999999991</v>
      </c>
      <c r="F8" s="5">
        <v>2980.5076760000002</v>
      </c>
    </row>
    <row r="9" spans="1:6" x14ac:dyDescent="0.25">
      <c r="A9" s="4" t="s">
        <v>349</v>
      </c>
      <c r="B9" s="4" t="s">
        <v>361</v>
      </c>
      <c r="C9" s="5">
        <v>7.2761969999999998</v>
      </c>
      <c r="D9" s="5">
        <v>8.0298160000000003</v>
      </c>
      <c r="E9" s="6">
        <f t="shared" si="0"/>
        <v>-0.75361900000000048</v>
      </c>
      <c r="F9" s="5">
        <v>2980.5076760000002</v>
      </c>
    </row>
    <row r="10" spans="1:6" x14ac:dyDescent="0.25">
      <c r="A10" s="4" t="s">
        <v>339</v>
      </c>
      <c r="B10" s="4" t="s">
        <v>362</v>
      </c>
      <c r="C10" s="5">
        <v>6.7513529999999999</v>
      </c>
      <c r="D10" s="5">
        <v>7.6765739999999996</v>
      </c>
      <c r="E10" s="6">
        <f t="shared" si="0"/>
        <v>-0.92522099999999963</v>
      </c>
      <c r="F10" s="5">
        <v>1461.513602</v>
      </c>
    </row>
    <row r="11" spans="1:6" x14ac:dyDescent="0.25">
      <c r="A11" s="4" t="s">
        <v>354</v>
      </c>
      <c r="B11" s="4" t="s">
        <v>362</v>
      </c>
      <c r="C11" s="5">
        <v>6.7403550000000001</v>
      </c>
      <c r="D11" s="5">
        <v>7.6765739999999996</v>
      </c>
      <c r="E11" s="6">
        <f t="shared" si="0"/>
        <v>-0.93621899999999947</v>
      </c>
      <c r="F11" s="5">
        <v>1511.6993629999999</v>
      </c>
    </row>
    <row r="12" spans="1:6" x14ac:dyDescent="0.25">
      <c r="A12" s="4" t="s">
        <v>353</v>
      </c>
      <c r="B12" s="4" t="s">
        <v>362</v>
      </c>
      <c r="C12" s="5">
        <v>6.7307509999999997</v>
      </c>
      <c r="D12" s="5">
        <v>7.6765739999999996</v>
      </c>
      <c r="E12" s="6">
        <f t="shared" si="0"/>
        <v>-0.94582299999999986</v>
      </c>
      <c r="F12" s="5">
        <v>1511.6993629999999</v>
      </c>
    </row>
    <row r="13" spans="1:6" x14ac:dyDescent="0.25">
      <c r="A13" s="4" t="s">
        <v>337</v>
      </c>
      <c r="B13" s="4" t="s">
        <v>361</v>
      </c>
      <c r="C13" s="5">
        <v>7.0715709999999996</v>
      </c>
      <c r="D13" s="5">
        <v>8.0298160000000003</v>
      </c>
      <c r="E13" s="6">
        <f t="shared" si="0"/>
        <v>-0.95824500000000068</v>
      </c>
      <c r="F13" s="5">
        <v>1389.45</v>
      </c>
    </row>
    <row r="14" spans="1:6" x14ac:dyDescent="0.25">
      <c r="A14" s="4" t="s">
        <v>338</v>
      </c>
      <c r="B14" s="4" t="s">
        <v>361</v>
      </c>
      <c r="C14" s="5">
        <v>7.0611480000000002</v>
      </c>
      <c r="D14" s="5">
        <v>8.0298160000000003</v>
      </c>
      <c r="E14" s="6">
        <f t="shared" si="0"/>
        <v>-0.96866800000000008</v>
      </c>
      <c r="F14" s="5">
        <v>241.96884700000001</v>
      </c>
    </row>
    <row r="15" spans="1:6" x14ac:dyDescent="0.25">
      <c r="A15" s="4" t="s">
        <v>360</v>
      </c>
      <c r="B15" s="4" t="s">
        <v>362</v>
      </c>
      <c r="C15" s="5">
        <v>6.6807610000000004</v>
      </c>
      <c r="D15" s="5">
        <v>7.6765739999999996</v>
      </c>
      <c r="E15" s="6">
        <f t="shared" si="0"/>
        <v>-0.99581299999999917</v>
      </c>
      <c r="F15" s="5">
        <v>565.71502799999996</v>
      </c>
    </row>
    <row r="16" spans="1:6" x14ac:dyDescent="0.25">
      <c r="A16" s="4" t="s">
        <v>359</v>
      </c>
      <c r="B16" s="4" t="s">
        <v>362</v>
      </c>
      <c r="C16" s="5">
        <v>6.6681759999999999</v>
      </c>
      <c r="D16" s="5">
        <v>7.6765739999999996</v>
      </c>
      <c r="E16" s="6">
        <f t="shared" si="0"/>
        <v>-1.0083979999999997</v>
      </c>
      <c r="F16" s="5">
        <v>145.54716099999999</v>
      </c>
    </row>
    <row r="17" spans="1:6" x14ac:dyDescent="0.25">
      <c r="A17" s="4" t="s">
        <v>355</v>
      </c>
      <c r="B17" s="4" t="s">
        <v>362</v>
      </c>
      <c r="C17" s="5">
        <v>6.6211690000000001</v>
      </c>
      <c r="D17" s="5">
        <v>7.6765739999999996</v>
      </c>
      <c r="E17" s="6">
        <f t="shared" si="0"/>
        <v>-1.0554049999999995</v>
      </c>
      <c r="F17" s="5">
        <v>122.59123200000001</v>
      </c>
    </row>
    <row r="18" spans="1:6" x14ac:dyDescent="0.25">
      <c r="A18" s="4" t="s">
        <v>341</v>
      </c>
      <c r="B18" s="4" t="s">
        <v>362</v>
      </c>
      <c r="C18" s="5">
        <v>6.4754529999999999</v>
      </c>
      <c r="D18" s="5">
        <v>7.6765739999999996</v>
      </c>
      <c r="E18" s="6">
        <f t="shared" si="0"/>
        <v>-1.2011209999999997</v>
      </c>
      <c r="F18" s="5">
        <v>101.327482</v>
      </c>
    </row>
    <row r="19" spans="1:6" x14ac:dyDescent="0.25">
      <c r="A19" s="4" t="s">
        <v>348</v>
      </c>
      <c r="B19" s="4" t="s">
        <v>361</v>
      </c>
      <c r="C19" s="5">
        <v>6.5809319999999998</v>
      </c>
      <c r="D19" s="5">
        <v>8.0298160000000003</v>
      </c>
      <c r="E19" s="6">
        <f t="shared" si="0"/>
        <v>-1.4488840000000005</v>
      </c>
      <c r="F19" s="5">
        <v>23.265298999999999</v>
      </c>
    </row>
    <row r="20" spans="1:6" x14ac:dyDescent="0.25">
      <c r="A20" s="4" t="s">
        <v>356</v>
      </c>
      <c r="B20" s="4" t="s">
        <v>362</v>
      </c>
      <c r="C20" s="5">
        <v>6.206442</v>
      </c>
      <c r="D20" s="5">
        <v>7.6765739999999996</v>
      </c>
      <c r="E20" s="6">
        <f t="shared" si="0"/>
        <v>-1.4701319999999996</v>
      </c>
      <c r="F20" s="5">
        <v>57.305889999999998</v>
      </c>
    </row>
    <row r="21" spans="1:6" x14ac:dyDescent="0.25">
      <c r="A21" s="4" t="s">
        <v>352</v>
      </c>
      <c r="B21" s="4" t="s">
        <v>361</v>
      </c>
      <c r="C21" s="5">
        <v>6.2400599999999997</v>
      </c>
      <c r="D21" s="5">
        <v>8.0298160000000003</v>
      </c>
      <c r="E21" s="6">
        <f t="shared" si="0"/>
        <v>-1.7897560000000006</v>
      </c>
      <c r="F21" s="5">
        <v>45.552796999999998</v>
      </c>
    </row>
    <row r="22" spans="1:6" x14ac:dyDescent="0.25">
      <c r="A22" s="4" t="s">
        <v>351</v>
      </c>
      <c r="B22" s="4" t="s">
        <v>361</v>
      </c>
      <c r="C22" s="5">
        <v>6.2398939999999996</v>
      </c>
      <c r="D22" s="5">
        <v>8.0298160000000003</v>
      </c>
      <c r="E22" s="6">
        <f t="shared" si="0"/>
        <v>-1.7899220000000007</v>
      </c>
      <c r="F22" s="5">
        <v>45.552796999999998</v>
      </c>
    </row>
    <row r="23" spans="1:6" x14ac:dyDescent="0.25">
      <c r="A23" s="4" t="s">
        <v>343</v>
      </c>
      <c r="B23" s="4" t="s">
        <v>361</v>
      </c>
      <c r="C23" s="5">
        <v>6.2323709999999997</v>
      </c>
      <c r="D23" s="5">
        <v>8.0298160000000003</v>
      </c>
      <c r="E23" s="6">
        <f t="shared" si="0"/>
        <v>-1.7974450000000006</v>
      </c>
      <c r="F23" s="5">
        <v>135.03</v>
      </c>
    </row>
    <row r="24" spans="1:6" x14ac:dyDescent="0.25">
      <c r="A24" s="4" t="s">
        <v>346</v>
      </c>
      <c r="B24" s="4" t="s">
        <v>361</v>
      </c>
      <c r="C24" s="5">
        <v>5.618525</v>
      </c>
      <c r="D24" s="5">
        <v>8.0298160000000003</v>
      </c>
      <c r="E24" s="6">
        <f t="shared" si="0"/>
        <v>-2.4112910000000003</v>
      </c>
      <c r="F24" s="5">
        <v>211.073894</v>
      </c>
    </row>
    <row r="25" spans="1:6" x14ac:dyDescent="0.25">
      <c r="A25" s="4" t="s">
        <v>344</v>
      </c>
      <c r="B25" s="4" t="s">
        <v>361</v>
      </c>
      <c r="C25" s="5">
        <v>5.5300820000000002</v>
      </c>
      <c r="D25" s="5">
        <v>8.0298160000000003</v>
      </c>
      <c r="E25" s="6">
        <f t="shared" si="0"/>
        <v>-2.4997340000000001</v>
      </c>
      <c r="F25" s="5">
        <v>132.80000000000001</v>
      </c>
    </row>
  </sheetData>
  <sortState ref="A2:F25">
    <sortCondition descending="1" ref="E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0885-B4FA-43FD-8C0C-EBF50836A296}">
  <dimension ref="A1:F6"/>
  <sheetViews>
    <sheetView workbookViewId="0"/>
  </sheetViews>
  <sheetFormatPr defaultRowHeight="15" x14ac:dyDescent="0.25"/>
  <cols>
    <col min="1" max="1" width="56.42578125" style="3" bestFit="1" customWidth="1"/>
    <col min="2" max="2" width="32.42578125" style="3" bestFit="1" customWidth="1"/>
    <col min="3" max="3" width="23.85546875" style="3" bestFit="1" customWidth="1"/>
    <col min="4" max="4" width="27.140625" style="3" bestFit="1" customWidth="1"/>
    <col min="5" max="5" width="8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4" t="s">
        <v>365</v>
      </c>
      <c r="B2" s="4" t="s">
        <v>368</v>
      </c>
      <c r="C2" s="5">
        <v>7.7084809999999999</v>
      </c>
      <c r="D2" s="5">
        <v>7.7241070000000001</v>
      </c>
      <c r="E2" s="5">
        <f>C2-D2</f>
        <v>-1.562600000000014E-2</v>
      </c>
      <c r="F2" s="5">
        <v>2339.5007890000002</v>
      </c>
    </row>
    <row r="3" spans="1:6" x14ac:dyDescent="0.25">
      <c r="A3" s="4" t="s">
        <v>364</v>
      </c>
      <c r="B3" s="4" t="s">
        <v>368</v>
      </c>
      <c r="C3" s="5">
        <v>7.6805859999999999</v>
      </c>
      <c r="D3" s="5">
        <v>7.7241070000000001</v>
      </c>
      <c r="E3" s="5">
        <f>C3-D3</f>
        <v>-4.3521000000000143E-2</v>
      </c>
      <c r="F3" s="5">
        <v>49.634233000000002</v>
      </c>
    </row>
    <row r="4" spans="1:6" x14ac:dyDescent="0.25">
      <c r="A4" s="4" t="s">
        <v>363</v>
      </c>
      <c r="B4" s="4" t="s">
        <v>368</v>
      </c>
      <c r="C4" s="5">
        <v>7.4077590000000004</v>
      </c>
      <c r="D4" s="5">
        <v>7.7241070000000001</v>
      </c>
      <c r="E4" s="5">
        <f>C4-D4</f>
        <v>-0.31634799999999963</v>
      </c>
      <c r="F4" s="5">
        <v>316.523687</v>
      </c>
    </row>
    <row r="5" spans="1:6" x14ac:dyDescent="0.25">
      <c r="A5" s="4" t="s">
        <v>367</v>
      </c>
      <c r="B5" s="4" t="s">
        <v>368</v>
      </c>
      <c r="C5" s="5">
        <v>7.2900539999999996</v>
      </c>
      <c r="D5" s="5">
        <v>7.7241070000000001</v>
      </c>
      <c r="E5" s="5">
        <f>C5-D5</f>
        <v>-0.43405300000000047</v>
      </c>
      <c r="F5" s="5">
        <v>161.190573</v>
      </c>
    </row>
    <row r="6" spans="1:6" x14ac:dyDescent="0.25">
      <c r="A6" s="4" t="s">
        <v>366</v>
      </c>
      <c r="B6" s="4" t="s">
        <v>369</v>
      </c>
      <c r="C6" s="5">
        <v>7.4934880000000001</v>
      </c>
      <c r="D6" s="5">
        <v>7.982145</v>
      </c>
      <c r="E6" s="5">
        <f>C6-D6</f>
        <v>-0.4886569999999999</v>
      </c>
      <c r="F6" s="5">
        <v>1587.2</v>
      </c>
    </row>
  </sheetData>
  <sortState ref="A2:F6">
    <sortCondition descending="1" ref="E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F19CC-B67D-482B-9C98-38503C386A7B}">
  <dimension ref="A1:F13"/>
  <sheetViews>
    <sheetView workbookViewId="0"/>
  </sheetViews>
  <sheetFormatPr defaultRowHeight="15" x14ac:dyDescent="0.25"/>
  <cols>
    <col min="1" max="1" width="36.28515625" style="3" bestFit="1" customWidth="1"/>
    <col min="2" max="2" width="30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7" t="s">
        <v>323</v>
      </c>
      <c r="B2" s="7" t="s">
        <v>335</v>
      </c>
      <c r="C2" s="8">
        <v>7.8589450000000003</v>
      </c>
      <c r="D2" s="8">
        <v>7.3140299999999998</v>
      </c>
      <c r="E2" s="9">
        <f t="shared" ref="E2:E13" si="0">C2-D2</f>
        <v>0.54491500000000048</v>
      </c>
      <c r="F2" s="8">
        <v>867.94414099999995</v>
      </c>
    </row>
    <row r="3" spans="1:6" x14ac:dyDescent="0.25">
      <c r="A3" s="7" t="s">
        <v>329</v>
      </c>
      <c r="B3" s="7" t="s">
        <v>336</v>
      </c>
      <c r="C3" s="8">
        <v>7.5403409999999997</v>
      </c>
      <c r="D3" s="8">
        <v>7.2019140000000004</v>
      </c>
      <c r="E3" s="9">
        <f t="shared" si="0"/>
        <v>0.33842699999999937</v>
      </c>
      <c r="F3" s="8">
        <v>1405.91</v>
      </c>
    </row>
    <row r="4" spans="1:6" x14ac:dyDescent="0.25">
      <c r="A4" s="7" t="s">
        <v>321</v>
      </c>
      <c r="B4" s="7" t="s">
        <v>333</v>
      </c>
      <c r="C4" s="8">
        <v>7.1431050000000003</v>
      </c>
      <c r="D4" s="8">
        <v>6.8200269999999996</v>
      </c>
      <c r="E4" s="9">
        <f t="shared" si="0"/>
        <v>0.32307800000000064</v>
      </c>
      <c r="F4" s="8">
        <v>307.703756</v>
      </c>
    </row>
    <row r="5" spans="1:6" x14ac:dyDescent="0.25">
      <c r="A5" s="7" t="s">
        <v>325</v>
      </c>
      <c r="B5" s="7" t="s">
        <v>335</v>
      </c>
      <c r="C5" s="8">
        <v>7.6329500000000001</v>
      </c>
      <c r="D5" s="8">
        <v>7.3140299999999998</v>
      </c>
      <c r="E5" s="9">
        <f t="shared" si="0"/>
        <v>0.31892000000000031</v>
      </c>
      <c r="F5" s="8">
        <v>15606.654817000001</v>
      </c>
    </row>
    <row r="6" spans="1:6" x14ac:dyDescent="0.25">
      <c r="A6" s="7" t="s">
        <v>326</v>
      </c>
      <c r="B6" s="7" t="s">
        <v>332</v>
      </c>
      <c r="C6" s="8">
        <v>7.7459850000000001</v>
      </c>
      <c r="D6" s="8">
        <v>7.5579929999999997</v>
      </c>
      <c r="E6" s="9">
        <f t="shared" si="0"/>
        <v>0.18799200000000038</v>
      </c>
      <c r="F6" s="8">
        <v>10829.772623000001</v>
      </c>
    </row>
    <row r="7" spans="1:6" x14ac:dyDescent="0.25">
      <c r="A7" s="7" t="s">
        <v>327</v>
      </c>
      <c r="B7" s="7" t="s">
        <v>336</v>
      </c>
      <c r="C7" s="8">
        <v>7.2306670000000004</v>
      </c>
      <c r="D7" s="8">
        <v>7.2019140000000004</v>
      </c>
      <c r="E7" s="9">
        <f t="shared" si="0"/>
        <v>2.8753000000000029E-2</v>
      </c>
      <c r="F7" s="8">
        <v>4488.8299939999997</v>
      </c>
    </row>
    <row r="8" spans="1:6" x14ac:dyDescent="0.25">
      <c r="A8" s="4" t="s">
        <v>320</v>
      </c>
      <c r="B8" s="4" t="s">
        <v>332</v>
      </c>
      <c r="C8" s="5">
        <v>7.4507329999999996</v>
      </c>
      <c r="D8" s="5">
        <v>7.5579929999999997</v>
      </c>
      <c r="E8" s="6">
        <f t="shared" si="0"/>
        <v>-0.10726000000000013</v>
      </c>
      <c r="F8" s="5">
        <v>11922.86</v>
      </c>
    </row>
    <row r="9" spans="1:6" x14ac:dyDescent="0.25">
      <c r="A9" s="4" t="s">
        <v>328</v>
      </c>
      <c r="B9" s="4" t="s">
        <v>335</v>
      </c>
      <c r="C9" s="5">
        <v>7.1728959999999997</v>
      </c>
      <c r="D9" s="5">
        <v>7.3140299999999998</v>
      </c>
      <c r="E9" s="6">
        <f t="shared" si="0"/>
        <v>-0.14113400000000009</v>
      </c>
      <c r="F9" s="5">
        <v>7239.1956559999999</v>
      </c>
    </row>
    <row r="10" spans="1:6" x14ac:dyDescent="0.25">
      <c r="A10" s="4" t="s">
        <v>324</v>
      </c>
      <c r="B10" s="4" t="s">
        <v>332</v>
      </c>
      <c r="C10" s="5">
        <v>7.3663949999999998</v>
      </c>
      <c r="D10" s="5">
        <v>7.5579929999999997</v>
      </c>
      <c r="E10" s="6">
        <f t="shared" si="0"/>
        <v>-0.19159799999999994</v>
      </c>
      <c r="F10" s="5">
        <v>315.88</v>
      </c>
    </row>
    <row r="11" spans="1:6" x14ac:dyDescent="0.25">
      <c r="A11" s="4" t="s">
        <v>330</v>
      </c>
      <c r="B11" s="4" t="s">
        <v>335</v>
      </c>
      <c r="C11" s="5">
        <v>6.9873519999999996</v>
      </c>
      <c r="D11" s="5">
        <v>7.3140299999999998</v>
      </c>
      <c r="E11" s="6">
        <f t="shared" si="0"/>
        <v>-0.32667800000000025</v>
      </c>
      <c r="F11" s="5">
        <v>253.5</v>
      </c>
    </row>
    <row r="12" spans="1:6" x14ac:dyDescent="0.25">
      <c r="A12" s="4" t="s">
        <v>322</v>
      </c>
      <c r="B12" s="4" t="s">
        <v>334</v>
      </c>
      <c r="C12" s="5">
        <v>6.7577170000000004</v>
      </c>
      <c r="D12" s="5">
        <v>7.5192050000000004</v>
      </c>
      <c r="E12" s="6">
        <f t="shared" si="0"/>
        <v>-0.76148799999999994</v>
      </c>
      <c r="F12" s="5">
        <v>209.58997199999999</v>
      </c>
    </row>
    <row r="13" spans="1:6" x14ac:dyDescent="0.25">
      <c r="A13" s="4" t="s">
        <v>331</v>
      </c>
      <c r="B13" s="4" t="s">
        <v>332</v>
      </c>
      <c r="C13" s="5">
        <v>6.7825199999999999</v>
      </c>
      <c r="D13" s="5">
        <v>7.5579929999999997</v>
      </c>
      <c r="E13" s="6">
        <f t="shared" si="0"/>
        <v>-0.77547299999999986</v>
      </c>
      <c r="F13" s="5">
        <v>1418.454058</v>
      </c>
    </row>
  </sheetData>
  <sortState ref="A2:F13">
    <sortCondition descending="1"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28A67-D409-4471-AF6E-F1C7AEC7E948}">
  <dimension ref="A1:F36"/>
  <sheetViews>
    <sheetView workbookViewId="0"/>
  </sheetViews>
  <sheetFormatPr defaultRowHeight="15" x14ac:dyDescent="0.25"/>
  <cols>
    <col min="1" max="1" width="31" style="3" bestFit="1" customWidth="1"/>
    <col min="2" max="2" width="25.85546875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4" t="s">
        <v>134</v>
      </c>
      <c r="B2" s="4" t="s">
        <v>166</v>
      </c>
      <c r="C2" s="5">
        <v>7.0541580000000002</v>
      </c>
      <c r="D2" s="5">
        <v>7.0875630000000003</v>
      </c>
      <c r="E2" s="6">
        <f t="shared" ref="E2:E36" si="0">C2-D2</f>
        <v>-3.3405000000000129E-2</v>
      </c>
      <c r="F2" s="5">
        <v>3581.7878000000001</v>
      </c>
    </row>
    <row r="3" spans="1:6" x14ac:dyDescent="0.25">
      <c r="A3" s="4" t="s">
        <v>161</v>
      </c>
      <c r="B3" s="4" t="s">
        <v>166</v>
      </c>
      <c r="C3" s="5">
        <v>7.038443</v>
      </c>
      <c r="D3" s="5">
        <v>7.0875630000000003</v>
      </c>
      <c r="E3" s="6">
        <f t="shared" si="0"/>
        <v>-4.9120000000000275E-2</v>
      </c>
      <c r="F3" s="5">
        <v>23307.812978999998</v>
      </c>
    </row>
    <row r="4" spans="1:6" x14ac:dyDescent="0.25">
      <c r="A4" s="4" t="s">
        <v>132</v>
      </c>
      <c r="B4" s="4" t="s">
        <v>163</v>
      </c>
      <c r="C4" s="5">
        <v>7.0619440000000004</v>
      </c>
      <c r="D4" s="5">
        <v>7.1682509999999997</v>
      </c>
      <c r="E4" s="6">
        <f t="shared" si="0"/>
        <v>-0.10630699999999926</v>
      </c>
      <c r="F4" s="5">
        <v>1520.167406</v>
      </c>
    </row>
    <row r="5" spans="1:6" x14ac:dyDescent="0.25">
      <c r="A5" s="4" t="s">
        <v>129</v>
      </c>
      <c r="B5" s="4" t="s">
        <v>163</v>
      </c>
      <c r="C5" s="5">
        <v>7.0589110000000002</v>
      </c>
      <c r="D5" s="5">
        <v>7.1682509999999997</v>
      </c>
      <c r="E5" s="6">
        <f t="shared" si="0"/>
        <v>-0.10933999999999955</v>
      </c>
      <c r="F5" s="5">
        <v>40319.505357000002</v>
      </c>
    </row>
    <row r="6" spans="1:6" x14ac:dyDescent="0.25">
      <c r="A6" s="4" t="s">
        <v>160</v>
      </c>
      <c r="B6" s="4" t="s">
        <v>163</v>
      </c>
      <c r="C6" s="5">
        <v>7.0582180000000001</v>
      </c>
      <c r="D6" s="5">
        <v>7.1682509999999997</v>
      </c>
      <c r="E6" s="6">
        <f t="shared" si="0"/>
        <v>-0.1100329999999996</v>
      </c>
      <c r="F6" s="5">
        <v>2802.4923090000002</v>
      </c>
    </row>
    <row r="7" spans="1:6" x14ac:dyDescent="0.25">
      <c r="A7" s="4" t="s">
        <v>147</v>
      </c>
      <c r="B7" s="4" t="s">
        <v>163</v>
      </c>
      <c r="C7" s="5">
        <v>7.0563979999999997</v>
      </c>
      <c r="D7" s="5">
        <v>7.1682509999999997</v>
      </c>
      <c r="E7" s="6">
        <f t="shared" si="0"/>
        <v>-0.11185299999999998</v>
      </c>
      <c r="F7" s="5">
        <v>751.74033899999995</v>
      </c>
    </row>
    <row r="8" spans="1:6" x14ac:dyDescent="0.25">
      <c r="A8" s="4" t="s">
        <v>158</v>
      </c>
      <c r="B8" s="4" t="s">
        <v>166</v>
      </c>
      <c r="C8" s="5">
        <v>6.9743000000000004</v>
      </c>
      <c r="D8" s="5">
        <v>7.0875630000000003</v>
      </c>
      <c r="E8" s="6">
        <f t="shared" si="0"/>
        <v>-0.11326299999999989</v>
      </c>
      <c r="F8" s="5">
        <v>21002.581666999999</v>
      </c>
    </row>
    <row r="9" spans="1:6" x14ac:dyDescent="0.25">
      <c r="A9" s="4" t="s">
        <v>153</v>
      </c>
      <c r="B9" s="4" t="s">
        <v>163</v>
      </c>
      <c r="C9" s="5">
        <v>7.0274939999999999</v>
      </c>
      <c r="D9" s="5">
        <v>7.1682509999999997</v>
      </c>
      <c r="E9" s="6">
        <f t="shared" si="0"/>
        <v>-0.1407569999999998</v>
      </c>
      <c r="F9" s="5">
        <v>432.67037299999998</v>
      </c>
    </row>
    <row r="10" spans="1:6" x14ac:dyDescent="0.25">
      <c r="A10" s="4" t="s">
        <v>133</v>
      </c>
      <c r="B10" s="4" t="s">
        <v>163</v>
      </c>
      <c r="C10" s="5">
        <v>7.0196050000000003</v>
      </c>
      <c r="D10" s="5">
        <v>7.1682509999999997</v>
      </c>
      <c r="E10" s="6">
        <f t="shared" si="0"/>
        <v>-0.14864599999999939</v>
      </c>
      <c r="F10" s="5">
        <v>10150.619828999999</v>
      </c>
    </row>
    <row r="11" spans="1:6" x14ac:dyDescent="0.25">
      <c r="A11" s="4" t="s">
        <v>142</v>
      </c>
      <c r="B11" s="4" t="s">
        <v>165</v>
      </c>
      <c r="C11" s="5">
        <v>6.9895110000000003</v>
      </c>
      <c r="D11" s="5">
        <v>7.1538740000000001</v>
      </c>
      <c r="E11" s="6">
        <f t="shared" si="0"/>
        <v>-0.16436299999999981</v>
      </c>
      <c r="F11" s="5">
        <v>8041.9292409999998</v>
      </c>
    </row>
    <row r="12" spans="1:6" x14ac:dyDescent="0.25">
      <c r="A12" s="4" t="s">
        <v>159</v>
      </c>
      <c r="B12" s="4" t="s">
        <v>166</v>
      </c>
      <c r="C12" s="5">
        <v>6.9196799999999996</v>
      </c>
      <c r="D12" s="5">
        <v>7.0875630000000003</v>
      </c>
      <c r="E12" s="6">
        <f t="shared" si="0"/>
        <v>-0.16788300000000067</v>
      </c>
      <c r="F12" s="5">
        <v>267.25279699999999</v>
      </c>
    </row>
    <row r="13" spans="1:6" x14ac:dyDescent="0.25">
      <c r="A13" s="4" t="s">
        <v>131</v>
      </c>
      <c r="B13" s="4" t="s">
        <v>165</v>
      </c>
      <c r="C13" s="5">
        <v>6.9821970000000002</v>
      </c>
      <c r="D13" s="5">
        <v>7.1538740000000001</v>
      </c>
      <c r="E13" s="6">
        <f t="shared" si="0"/>
        <v>-0.17167699999999986</v>
      </c>
      <c r="F13" s="5">
        <v>15536.124116999999</v>
      </c>
    </row>
    <row r="14" spans="1:6" x14ac:dyDescent="0.25">
      <c r="A14" s="4" t="s">
        <v>141</v>
      </c>
      <c r="B14" s="4" t="s">
        <v>163</v>
      </c>
      <c r="C14" s="5">
        <v>6.9940499999999997</v>
      </c>
      <c r="D14" s="5">
        <v>7.1682509999999997</v>
      </c>
      <c r="E14" s="6">
        <f t="shared" si="0"/>
        <v>-0.17420100000000005</v>
      </c>
      <c r="F14" s="5">
        <v>41537.633474000002</v>
      </c>
    </row>
    <row r="15" spans="1:6" x14ac:dyDescent="0.25">
      <c r="A15" s="4" t="s">
        <v>137</v>
      </c>
      <c r="B15" s="4" t="s">
        <v>163</v>
      </c>
      <c r="C15" s="5">
        <v>6.9764759999999999</v>
      </c>
      <c r="D15" s="5">
        <v>7.1682509999999997</v>
      </c>
      <c r="E15" s="6">
        <f t="shared" si="0"/>
        <v>-0.19177499999999981</v>
      </c>
      <c r="F15" s="5">
        <v>1788.9464</v>
      </c>
    </row>
    <row r="16" spans="1:6" x14ac:dyDescent="0.25">
      <c r="A16" s="4" t="s">
        <v>144</v>
      </c>
      <c r="B16" s="4" t="s">
        <v>163</v>
      </c>
      <c r="C16" s="5">
        <v>6.9757480000000003</v>
      </c>
      <c r="D16" s="5">
        <v>7.1682509999999997</v>
      </c>
      <c r="E16" s="6">
        <f t="shared" si="0"/>
        <v>-0.19250299999999942</v>
      </c>
      <c r="F16" s="5">
        <v>1855.8772449999999</v>
      </c>
    </row>
    <row r="17" spans="1:6" x14ac:dyDescent="0.25">
      <c r="A17" s="4" t="s">
        <v>135</v>
      </c>
      <c r="B17" s="4" t="s">
        <v>163</v>
      </c>
      <c r="C17" s="5">
        <v>6.9718439999999999</v>
      </c>
      <c r="D17" s="5">
        <v>7.1682509999999997</v>
      </c>
      <c r="E17" s="6">
        <f t="shared" si="0"/>
        <v>-0.19640699999999978</v>
      </c>
      <c r="F17" s="5">
        <v>12945.369809</v>
      </c>
    </row>
    <row r="18" spans="1:6" x14ac:dyDescent="0.25">
      <c r="A18" s="4" t="s">
        <v>139</v>
      </c>
      <c r="B18" s="4" t="s">
        <v>163</v>
      </c>
      <c r="C18" s="5">
        <v>6.9595370000000001</v>
      </c>
      <c r="D18" s="5">
        <v>7.1682509999999997</v>
      </c>
      <c r="E18" s="6">
        <f t="shared" si="0"/>
        <v>-0.20871399999999962</v>
      </c>
      <c r="F18" s="5">
        <v>51422.655337999997</v>
      </c>
    </row>
    <row r="19" spans="1:6" x14ac:dyDescent="0.25">
      <c r="A19" s="4" t="s">
        <v>130</v>
      </c>
      <c r="B19" s="4" t="s">
        <v>164</v>
      </c>
      <c r="C19" s="5">
        <v>7.0615240000000004</v>
      </c>
      <c r="D19" s="5">
        <v>7.2862390000000001</v>
      </c>
      <c r="E19" s="6">
        <f t="shared" si="0"/>
        <v>-0.22471499999999978</v>
      </c>
      <c r="F19" s="5">
        <v>29144.013643999999</v>
      </c>
    </row>
    <row r="20" spans="1:6" x14ac:dyDescent="0.25">
      <c r="A20" s="4" t="s">
        <v>146</v>
      </c>
      <c r="B20" s="4" t="s">
        <v>163</v>
      </c>
      <c r="C20" s="5">
        <v>6.9352879999999999</v>
      </c>
      <c r="D20" s="5">
        <v>7.1682509999999997</v>
      </c>
      <c r="E20" s="6">
        <f t="shared" si="0"/>
        <v>-0.23296299999999981</v>
      </c>
      <c r="F20" s="5">
        <v>9463.4374750000006</v>
      </c>
    </row>
    <row r="21" spans="1:6" x14ac:dyDescent="0.25">
      <c r="A21" s="4" t="s">
        <v>140</v>
      </c>
      <c r="B21" s="4" t="s">
        <v>164</v>
      </c>
      <c r="C21" s="5">
        <v>7.0257509999999996</v>
      </c>
      <c r="D21" s="5">
        <v>7.2862390000000001</v>
      </c>
      <c r="E21" s="6">
        <f t="shared" si="0"/>
        <v>-0.2604880000000005</v>
      </c>
      <c r="F21" s="5">
        <v>19151.723855</v>
      </c>
    </row>
    <row r="22" spans="1:6" x14ac:dyDescent="0.25">
      <c r="A22" s="4" t="s">
        <v>148</v>
      </c>
      <c r="B22" s="4" t="s">
        <v>164</v>
      </c>
      <c r="C22" s="5">
        <v>7.0196009999999998</v>
      </c>
      <c r="D22" s="5">
        <v>7.2862390000000001</v>
      </c>
      <c r="E22" s="6">
        <f t="shared" si="0"/>
        <v>-0.26663800000000037</v>
      </c>
      <c r="F22" s="5">
        <v>10558.548375</v>
      </c>
    </row>
    <row r="23" spans="1:6" x14ac:dyDescent="0.25">
      <c r="A23" s="4" t="s">
        <v>128</v>
      </c>
      <c r="B23" s="4" t="s">
        <v>163</v>
      </c>
      <c r="C23" s="5">
        <v>6.8741110000000001</v>
      </c>
      <c r="D23" s="5">
        <v>7.1682509999999997</v>
      </c>
      <c r="E23" s="6">
        <f t="shared" si="0"/>
        <v>-0.29413999999999962</v>
      </c>
      <c r="F23" s="5">
        <v>552.38105199999995</v>
      </c>
    </row>
    <row r="24" spans="1:6" x14ac:dyDescent="0.25">
      <c r="A24" s="4" t="s">
        <v>157</v>
      </c>
      <c r="B24" s="4" t="s">
        <v>164</v>
      </c>
      <c r="C24" s="5">
        <v>6.9851840000000003</v>
      </c>
      <c r="D24" s="5">
        <v>7.2862390000000001</v>
      </c>
      <c r="E24" s="6">
        <f t="shared" si="0"/>
        <v>-0.30105499999999985</v>
      </c>
      <c r="F24" s="5">
        <v>4744.9138789999997</v>
      </c>
    </row>
    <row r="25" spans="1:6" x14ac:dyDescent="0.25">
      <c r="A25" s="4" t="s">
        <v>151</v>
      </c>
      <c r="B25" s="4" t="s">
        <v>164</v>
      </c>
      <c r="C25" s="5">
        <v>6.9678690000000003</v>
      </c>
      <c r="D25" s="5">
        <v>7.2862390000000001</v>
      </c>
      <c r="E25" s="6">
        <f t="shared" si="0"/>
        <v>-0.31836999999999982</v>
      </c>
      <c r="F25" s="5">
        <v>25962.755433999999</v>
      </c>
    </row>
    <row r="26" spans="1:6" x14ac:dyDescent="0.25">
      <c r="A26" s="4" t="s">
        <v>155</v>
      </c>
      <c r="B26" s="4" t="s">
        <v>166</v>
      </c>
      <c r="C26" s="5">
        <v>6.7674799999999999</v>
      </c>
      <c r="D26" s="5">
        <v>7.0875630000000003</v>
      </c>
      <c r="E26" s="6">
        <f t="shared" si="0"/>
        <v>-0.32008300000000034</v>
      </c>
      <c r="F26" s="5">
        <v>602.39018199999998</v>
      </c>
    </row>
    <row r="27" spans="1:6" x14ac:dyDescent="0.25">
      <c r="A27" s="4" t="s">
        <v>156</v>
      </c>
      <c r="B27" s="4" t="s">
        <v>164</v>
      </c>
      <c r="C27" s="5">
        <v>6.9562109999999997</v>
      </c>
      <c r="D27" s="5">
        <v>7.2862390000000001</v>
      </c>
      <c r="E27" s="6">
        <f t="shared" si="0"/>
        <v>-0.33002800000000043</v>
      </c>
      <c r="F27" s="5">
        <v>61153.149333000001</v>
      </c>
    </row>
    <row r="28" spans="1:6" x14ac:dyDescent="0.25">
      <c r="A28" s="4" t="s">
        <v>162</v>
      </c>
      <c r="B28" s="4" t="s">
        <v>163</v>
      </c>
      <c r="C28" s="5">
        <v>6.8125600000000004</v>
      </c>
      <c r="D28" s="5">
        <v>7.1682509999999997</v>
      </c>
      <c r="E28" s="6">
        <f t="shared" si="0"/>
        <v>-0.35569099999999931</v>
      </c>
      <c r="F28" s="5">
        <v>218.31872200000001</v>
      </c>
    </row>
    <row r="29" spans="1:6" x14ac:dyDescent="0.25">
      <c r="A29" s="4" t="s">
        <v>145</v>
      </c>
      <c r="B29" s="4" t="s">
        <v>164</v>
      </c>
      <c r="C29" s="5">
        <v>6.9097900000000001</v>
      </c>
      <c r="D29" s="5">
        <v>7.2862390000000001</v>
      </c>
      <c r="E29" s="6">
        <f t="shared" si="0"/>
        <v>-0.37644900000000003</v>
      </c>
      <c r="F29" s="5">
        <v>30763.492235999998</v>
      </c>
    </row>
    <row r="30" spans="1:6" x14ac:dyDescent="0.25">
      <c r="A30" s="4" t="s">
        <v>150</v>
      </c>
      <c r="B30" s="4" t="s">
        <v>163</v>
      </c>
      <c r="C30" s="5">
        <v>6.7707709999999999</v>
      </c>
      <c r="D30" s="5">
        <v>7.1682509999999997</v>
      </c>
      <c r="E30" s="6">
        <f t="shared" si="0"/>
        <v>-0.39747999999999983</v>
      </c>
      <c r="F30" s="5">
        <v>113.51900000000001</v>
      </c>
    </row>
    <row r="31" spans="1:6" x14ac:dyDescent="0.25">
      <c r="A31" s="4" t="s">
        <v>136</v>
      </c>
      <c r="B31" s="4" t="s">
        <v>164</v>
      </c>
      <c r="C31" s="5">
        <v>6.8598879999999998</v>
      </c>
      <c r="D31" s="5">
        <v>7.2862390000000001</v>
      </c>
      <c r="E31" s="6">
        <f t="shared" si="0"/>
        <v>-0.42635100000000037</v>
      </c>
      <c r="F31" s="5">
        <v>3805.8385709999998</v>
      </c>
    </row>
    <row r="32" spans="1:6" x14ac:dyDescent="0.25">
      <c r="A32" s="4" t="s">
        <v>143</v>
      </c>
      <c r="B32" s="4" t="s">
        <v>166</v>
      </c>
      <c r="C32" s="5">
        <v>6.6585239999999999</v>
      </c>
      <c r="D32" s="5">
        <v>7.0875630000000003</v>
      </c>
      <c r="E32" s="6">
        <f t="shared" si="0"/>
        <v>-0.42903900000000039</v>
      </c>
      <c r="F32" s="5">
        <v>34.008091999999998</v>
      </c>
    </row>
    <row r="33" spans="1:6" x14ac:dyDescent="0.25">
      <c r="A33" s="4" t="s">
        <v>138</v>
      </c>
      <c r="B33" s="4" t="s">
        <v>163</v>
      </c>
      <c r="C33" s="5">
        <v>6.712879</v>
      </c>
      <c r="D33" s="5">
        <v>7.1682509999999997</v>
      </c>
      <c r="E33" s="6">
        <f t="shared" si="0"/>
        <v>-0.45537199999999967</v>
      </c>
      <c r="F33" s="5">
        <v>159.827901</v>
      </c>
    </row>
    <row r="34" spans="1:6" x14ac:dyDescent="0.25">
      <c r="A34" s="4" t="s">
        <v>154</v>
      </c>
      <c r="B34" s="4" t="s">
        <v>163</v>
      </c>
      <c r="C34" s="5">
        <v>6.6732829999999996</v>
      </c>
      <c r="D34" s="5">
        <v>7.1682509999999997</v>
      </c>
      <c r="E34" s="6">
        <f t="shared" si="0"/>
        <v>-0.49496800000000007</v>
      </c>
      <c r="F34" s="5">
        <v>1781.3788199999999</v>
      </c>
    </row>
    <row r="35" spans="1:6" x14ac:dyDescent="0.25">
      <c r="A35" s="4" t="s">
        <v>152</v>
      </c>
      <c r="B35" s="4" t="s">
        <v>166</v>
      </c>
      <c r="C35" s="5">
        <v>6.5704409999999998</v>
      </c>
      <c r="D35" s="5">
        <v>7.0875630000000003</v>
      </c>
      <c r="E35" s="6">
        <f t="shared" si="0"/>
        <v>-0.51712200000000053</v>
      </c>
      <c r="F35" s="5">
        <v>2013.295672</v>
      </c>
    </row>
    <row r="36" spans="1:6" x14ac:dyDescent="0.25">
      <c r="A36" s="4" t="s">
        <v>149</v>
      </c>
      <c r="B36" s="4" t="s">
        <v>166</v>
      </c>
      <c r="C36" s="5">
        <v>6.502853</v>
      </c>
      <c r="D36" s="5">
        <v>7.0875630000000003</v>
      </c>
      <c r="E36" s="6">
        <f t="shared" si="0"/>
        <v>-0.58471000000000029</v>
      </c>
      <c r="F36" s="5">
        <v>480.92502500000001</v>
      </c>
    </row>
  </sheetData>
  <sortState ref="A2:F36">
    <sortCondition descending="1"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BFFE2-BBDB-4345-9D52-9B83A6FD716C}">
  <dimension ref="A1:F25"/>
  <sheetViews>
    <sheetView workbookViewId="0"/>
  </sheetViews>
  <sheetFormatPr defaultRowHeight="15" x14ac:dyDescent="0.25"/>
  <cols>
    <col min="1" max="1" width="42.140625" style="2" bestFit="1" customWidth="1"/>
    <col min="2" max="2" width="38.42578125" style="2" bestFit="1" customWidth="1"/>
    <col min="3" max="3" width="23.85546875" style="2" bestFit="1" customWidth="1"/>
    <col min="4" max="4" width="27.140625" style="2" bestFit="1" customWidth="1"/>
    <col min="5" max="5" width="6.140625" style="2" bestFit="1" customWidth="1"/>
    <col min="6" max="6" width="14.85546875" style="2" bestFit="1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10" t="s">
        <v>102</v>
      </c>
      <c r="B2" s="10" t="s">
        <v>125</v>
      </c>
      <c r="C2" s="11">
        <v>7.0202260000000001</v>
      </c>
      <c r="D2" s="11">
        <v>7.4144160000000001</v>
      </c>
      <c r="E2" s="12">
        <f t="shared" ref="E2:E25" si="0">C2-D2</f>
        <v>-0.39419000000000004</v>
      </c>
      <c r="F2" s="11">
        <v>3594.5230080000001</v>
      </c>
    </row>
    <row r="3" spans="1:6" x14ac:dyDescent="0.25">
      <c r="A3" s="10" t="s">
        <v>104</v>
      </c>
      <c r="B3" s="10" t="s">
        <v>126</v>
      </c>
      <c r="C3" s="11">
        <v>7.1992979999999998</v>
      </c>
      <c r="D3" s="11">
        <v>7.6727679999999996</v>
      </c>
      <c r="E3" s="12">
        <f t="shared" si="0"/>
        <v>-0.47346999999999984</v>
      </c>
      <c r="F3" s="11">
        <v>1062.73504</v>
      </c>
    </row>
    <row r="4" spans="1:6" x14ac:dyDescent="0.25">
      <c r="A4" s="10" t="s">
        <v>100</v>
      </c>
      <c r="B4" s="10" t="s">
        <v>124</v>
      </c>
      <c r="C4" s="11">
        <v>7.1733200000000004</v>
      </c>
      <c r="D4" s="11">
        <v>7.6967889999999999</v>
      </c>
      <c r="E4" s="12">
        <f t="shared" si="0"/>
        <v>-0.52346899999999952</v>
      </c>
      <c r="F4" s="11">
        <v>12156.29</v>
      </c>
    </row>
    <row r="5" spans="1:6" x14ac:dyDescent="0.25">
      <c r="A5" s="10" t="s">
        <v>115</v>
      </c>
      <c r="B5" s="10" t="s">
        <v>124</v>
      </c>
      <c r="C5" s="11">
        <v>7.1117489999999997</v>
      </c>
      <c r="D5" s="11">
        <v>7.6967889999999999</v>
      </c>
      <c r="E5" s="12">
        <f t="shared" si="0"/>
        <v>-0.58504000000000023</v>
      </c>
      <c r="F5" s="11">
        <v>543.61736900000005</v>
      </c>
    </row>
    <row r="6" spans="1:6" x14ac:dyDescent="0.25">
      <c r="A6" s="10" t="s">
        <v>119</v>
      </c>
      <c r="B6" s="10" t="s">
        <v>126</v>
      </c>
      <c r="C6" s="11">
        <v>6.9590449999999997</v>
      </c>
      <c r="D6" s="11">
        <v>7.6727679999999996</v>
      </c>
      <c r="E6" s="12">
        <f t="shared" si="0"/>
        <v>-0.71372299999999989</v>
      </c>
      <c r="F6" s="11">
        <v>10953.88</v>
      </c>
    </row>
    <row r="7" spans="1:6" x14ac:dyDescent="0.25">
      <c r="A7" s="10" t="s">
        <v>108</v>
      </c>
      <c r="B7" s="10" t="s">
        <v>124</v>
      </c>
      <c r="C7" s="11">
        <v>6.9688169999999996</v>
      </c>
      <c r="D7" s="11">
        <v>7.6967889999999999</v>
      </c>
      <c r="E7" s="12">
        <f t="shared" si="0"/>
        <v>-0.72797200000000029</v>
      </c>
      <c r="F7" s="11">
        <v>2134.1572609999998</v>
      </c>
    </row>
    <row r="8" spans="1:6" x14ac:dyDescent="0.25">
      <c r="A8" s="10" t="s">
        <v>107</v>
      </c>
      <c r="B8" s="10" t="s">
        <v>126</v>
      </c>
      <c r="C8" s="11">
        <v>6.9133490000000002</v>
      </c>
      <c r="D8" s="11">
        <v>7.6727679999999996</v>
      </c>
      <c r="E8" s="12">
        <f t="shared" si="0"/>
        <v>-0.7594189999999994</v>
      </c>
      <c r="F8" s="11">
        <v>12132.231406999999</v>
      </c>
    </row>
    <row r="9" spans="1:6" x14ac:dyDescent="0.25">
      <c r="A9" s="10" t="s">
        <v>109</v>
      </c>
      <c r="B9" s="10" t="s">
        <v>126</v>
      </c>
      <c r="C9" s="11">
        <v>6.9127999999999998</v>
      </c>
      <c r="D9" s="11">
        <v>7.6727679999999996</v>
      </c>
      <c r="E9" s="12">
        <f t="shared" si="0"/>
        <v>-0.75996799999999975</v>
      </c>
      <c r="F9" s="11">
        <v>13063.176661</v>
      </c>
    </row>
    <row r="10" spans="1:6" x14ac:dyDescent="0.25">
      <c r="A10" s="10" t="s">
        <v>114</v>
      </c>
      <c r="B10" s="10" t="s">
        <v>126</v>
      </c>
      <c r="C10" s="11">
        <v>6.8560860000000003</v>
      </c>
      <c r="D10" s="11">
        <v>7.6727679999999996</v>
      </c>
      <c r="E10" s="12">
        <f t="shared" si="0"/>
        <v>-0.81668199999999924</v>
      </c>
      <c r="F10" s="11">
        <v>193.89308500000001</v>
      </c>
    </row>
    <row r="11" spans="1:6" x14ac:dyDescent="0.25">
      <c r="A11" s="10" t="s">
        <v>112</v>
      </c>
      <c r="B11" s="10" t="s">
        <v>124</v>
      </c>
      <c r="C11" s="11">
        <v>6.8039199999999997</v>
      </c>
      <c r="D11" s="11">
        <v>7.6967889999999999</v>
      </c>
      <c r="E11" s="12">
        <f t="shared" si="0"/>
        <v>-0.89286900000000013</v>
      </c>
      <c r="F11" s="11">
        <v>10113.940224</v>
      </c>
    </row>
    <row r="12" spans="1:6" x14ac:dyDescent="0.25">
      <c r="A12" s="10" t="s">
        <v>122</v>
      </c>
      <c r="B12" s="10" t="s">
        <v>126</v>
      </c>
      <c r="C12" s="11">
        <v>6.7304170000000001</v>
      </c>
      <c r="D12" s="11">
        <v>7.6727679999999996</v>
      </c>
      <c r="E12" s="12">
        <f t="shared" si="0"/>
        <v>-0.94235099999999949</v>
      </c>
      <c r="F12" s="11">
        <v>1868.6108509999999</v>
      </c>
    </row>
    <row r="13" spans="1:6" x14ac:dyDescent="0.25">
      <c r="A13" s="10" t="s">
        <v>117</v>
      </c>
      <c r="B13" s="10" t="s">
        <v>124</v>
      </c>
      <c r="C13" s="11">
        <v>6.6857689999999996</v>
      </c>
      <c r="D13" s="11">
        <v>7.6967889999999999</v>
      </c>
      <c r="E13" s="12">
        <f t="shared" si="0"/>
        <v>-1.0110200000000003</v>
      </c>
      <c r="F13" s="11">
        <v>5409.4463169999999</v>
      </c>
    </row>
    <row r="14" spans="1:6" x14ac:dyDescent="0.25">
      <c r="A14" s="10" t="s">
        <v>106</v>
      </c>
      <c r="B14" s="10" t="s">
        <v>126</v>
      </c>
      <c r="C14" s="11">
        <v>6.6484030000000001</v>
      </c>
      <c r="D14" s="11">
        <v>7.6727679999999996</v>
      </c>
      <c r="E14" s="12">
        <f t="shared" si="0"/>
        <v>-1.0243649999999995</v>
      </c>
      <c r="F14" s="11">
        <v>2540.3786700000001</v>
      </c>
    </row>
    <row r="15" spans="1:6" x14ac:dyDescent="0.25">
      <c r="A15" s="10" t="s">
        <v>110</v>
      </c>
      <c r="B15" s="10" t="s">
        <v>124</v>
      </c>
      <c r="C15" s="11">
        <v>6.6205030000000002</v>
      </c>
      <c r="D15" s="11">
        <v>7.6967889999999999</v>
      </c>
      <c r="E15" s="12">
        <f t="shared" si="0"/>
        <v>-1.0762859999999996</v>
      </c>
      <c r="F15" s="11">
        <v>682.40278699999999</v>
      </c>
    </row>
    <row r="16" spans="1:6" x14ac:dyDescent="0.25">
      <c r="A16" s="10" t="s">
        <v>118</v>
      </c>
      <c r="B16" s="10" t="s">
        <v>126</v>
      </c>
      <c r="C16" s="11">
        <v>6.5201750000000001</v>
      </c>
      <c r="D16" s="11">
        <v>7.6727679999999996</v>
      </c>
      <c r="E16" s="12">
        <f t="shared" si="0"/>
        <v>-1.1525929999999995</v>
      </c>
      <c r="F16" s="11">
        <v>296.74352599999997</v>
      </c>
    </row>
    <row r="17" spans="1:6" x14ac:dyDescent="0.25">
      <c r="A17" s="10" t="s">
        <v>101</v>
      </c>
      <c r="B17" s="10" t="s">
        <v>124</v>
      </c>
      <c r="C17" s="11">
        <v>6.5346060000000001</v>
      </c>
      <c r="D17" s="11">
        <v>7.6967889999999999</v>
      </c>
      <c r="E17" s="12">
        <f t="shared" si="0"/>
        <v>-1.1621829999999997</v>
      </c>
      <c r="F17" s="11">
        <v>4316.6569790000003</v>
      </c>
    </row>
    <row r="18" spans="1:6" x14ac:dyDescent="0.25">
      <c r="A18" s="10" t="s">
        <v>111</v>
      </c>
      <c r="B18" s="10" t="s">
        <v>127</v>
      </c>
      <c r="C18" s="11">
        <v>6.2764509999999998</v>
      </c>
      <c r="D18" s="11">
        <v>7.4586189999999997</v>
      </c>
      <c r="E18" s="12">
        <f t="shared" si="0"/>
        <v>-1.1821679999999999</v>
      </c>
      <c r="F18" s="11">
        <v>132.136314</v>
      </c>
    </row>
    <row r="19" spans="1:6" x14ac:dyDescent="0.25">
      <c r="A19" s="10" t="s">
        <v>121</v>
      </c>
      <c r="B19" s="10" t="s">
        <v>126</v>
      </c>
      <c r="C19" s="11">
        <v>6.4682130000000004</v>
      </c>
      <c r="D19" s="11">
        <v>7.6727679999999996</v>
      </c>
      <c r="E19" s="12">
        <f t="shared" si="0"/>
        <v>-1.2045549999999992</v>
      </c>
      <c r="F19" s="11">
        <v>1837.42</v>
      </c>
    </row>
    <row r="20" spans="1:6" x14ac:dyDescent="0.25">
      <c r="A20" s="10" t="s">
        <v>123</v>
      </c>
      <c r="B20" s="10" t="s">
        <v>126</v>
      </c>
      <c r="C20" s="11">
        <v>6.3770910000000001</v>
      </c>
      <c r="D20" s="11">
        <v>7.6727679999999996</v>
      </c>
      <c r="E20" s="12">
        <f t="shared" si="0"/>
        <v>-1.2956769999999995</v>
      </c>
      <c r="F20" s="11">
        <v>255.959148</v>
      </c>
    </row>
    <row r="21" spans="1:6" x14ac:dyDescent="0.25">
      <c r="A21" s="10" t="s">
        <v>105</v>
      </c>
      <c r="B21" s="10" t="s">
        <v>126</v>
      </c>
      <c r="C21" s="11">
        <v>6.356878</v>
      </c>
      <c r="D21" s="11">
        <v>7.6727679999999996</v>
      </c>
      <c r="E21" s="12">
        <f t="shared" si="0"/>
        <v>-1.3158899999999996</v>
      </c>
      <c r="F21" s="11">
        <v>465.30998099999999</v>
      </c>
    </row>
    <row r="22" spans="1:6" x14ac:dyDescent="0.25">
      <c r="A22" s="10" t="s">
        <v>113</v>
      </c>
      <c r="B22" s="10" t="s">
        <v>126</v>
      </c>
      <c r="C22" s="11">
        <v>6.2771429999999997</v>
      </c>
      <c r="D22" s="11">
        <v>7.6727679999999996</v>
      </c>
      <c r="E22" s="12">
        <f t="shared" si="0"/>
        <v>-1.3956249999999999</v>
      </c>
      <c r="F22" s="11">
        <v>134.90458599999999</v>
      </c>
    </row>
    <row r="23" spans="1:6" x14ac:dyDescent="0.25">
      <c r="A23" s="10" t="s">
        <v>103</v>
      </c>
      <c r="B23" s="10" t="s">
        <v>126</v>
      </c>
      <c r="C23" s="11">
        <v>6.2295590000000001</v>
      </c>
      <c r="D23" s="11">
        <v>7.6727679999999996</v>
      </c>
      <c r="E23" s="12">
        <f t="shared" si="0"/>
        <v>-1.4432089999999995</v>
      </c>
      <c r="F23" s="11">
        <v>130.61359899999999</v>
      </c>
    </row>
    <row r="24" spans="1:6" x14ac:dyDescent="0.25">
      <c r="A24" s="10" t="s">
        <v>120</v>
      </c>
      <c r="B24" s="10" t="s">
        <v>124</v>
      </c>
      <c r="C24" s="11">
        <v>6.0961829999999999</v>
      </c>
      <c r="D24" s="11">
        <v>7.6967889999999999</v>
      </c>
      <c r="E24" s="12">
        <f t="shared" si="0"/>
        <v>-1.600606</v>
      </c>
      <c r="F24" s="11">
        <v>1806.7508809999999</v>
      </c>
    </row>
    <row r="25" spans="1:6" x14ac:dyDescent="0.25">
      <c r="A25" s="10" t="s">
        <v>116</v>
      </c>
      <c r="B25" s="10" t="s">
        <v>126</v>
      </c>
      <c r="C25" s="11">
        <v>5.7889609999999996</v>
      </c>
      <c r="D25" s="11">
        <v>7.6727679999999996</v>
      </c>
      <c r="E25" s="12">
        <f t="shared" si="0"/>
        <v>-1.883807</v>
      </c>
      <c r="F25" s="11">
        <v>164.129132</v>
      </c>
    </row>
  </sheetData>
  <sortState ref="A2:F25">
    <sortCondition descending="1" ref="E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5E1AF-891E-4A53-88BF-A82BFF5976D1}">
  <dimension ref="A1:F21"/>
  <sheetViews>
    <sheetView workbookViewId="0"/>
  </sheetViews>
  <sheetFormatPr defaultRowHeight="15" x14ac:dyDescent="0.25"/>
  <cols>
    <col min="1" max="1" width="36.42578125" style="2" bestFit="1" customWidth="1"/>
    <col min="2" max="2" width="32.28515625" style="2" bestFit="1" customWidth="1"/>
    <col min="3" max="3" width="23.85546875" style="2" bestFit="1" customWidth="1"/>
    <col min="4" max="4" width="27.140625" style="2" bestFit="1" customWidth="1"/>
    <col min="5" max="5" width="6.140625" style="2" bestFit="1" customWidth="1"/>
    <col min="6" max="6" width="14.85546875" style="2" bestFit="1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10" t="s">
        <v>84</v>
      </c>
      <c r="B2" s="10" t="s">
        <v>96</v>
      </c>
      <c r="C2" s="11">
        <v>7.6280190000000001</v>
      </c>
      <c r="D2" s="11">
        <v>7.6674259999999999</v>
      </c>
      <c r="E2" s="12">
        <f t="shared" ref="E2:E21" si="0">C2-D2</f>
        <v>-3.9406999999999748E-2</v>
      </c>
      <c r="F2" s="11">
        <v>18388.677542000001</v>
      </c>
    </row>
    <row r="3" spans="1:6" x14ac:dyDescent="0.25">
      <c r="A3" s="10" t="s">
        <v>95</v>
      </c>
      <c r="B3" s="10" t="s">
        <v>99</v>
      </c>
      <c r="C3" s="11">
        <v>7.1225949999999996</v>
      </c>
      <c r="D3" s="11">
        <v>7.3580959999999997</v>
      </c>
      <c r="E3" s="12">
        <f t="shared" si="0"/>
        <v>-0.23550100000000018</v>
      </c>
      <c r="F3" s="11">
        <v>3289.269049</v>
      </c>
    </row>
    <row r="4" spans="1:6" x14ac:dyDescent="0.25">
      <c r="A4" s="10" t="s">
        <v>78</v>
      </c>
      <c r="B4" s="10" t="s">
        <v>98</v>
      </c>
      <c r="C4" s="11">
        <v>6.9429879999999997</v>
      </c>
      <c r="D4" s="11">
        <v>7.3243460000000002</v>
      </c>
      <c r="E4" s="12">
        <f t="shared" si="0"/>
        <v>-0.38135800000000053</v>
      </c>
      <c r="F4" s="11">
        <v>5158.0993440000002</v>
      </c>
    </row>
    <row r="5" spans="1:6" x14ac:dyDescent="0.25">
      <c r="A5" s="10" t="s">
        <v>85</v>
      </c>
      <c r="B5" s="10" t="s">
        <v>98</v>
      </c>
      <c r="C5" s="11">
        <v>6.8365239999999998</v>
      </c>
      <c r="D5" s="11">
        <v>7.3243460000000002</v>
      </c>
      <c r="E5" s="12">
        <f t="shared" si="0"/>
        <v>-0.48782200000000042</v>
      </c>
      <c r="F5" s="11">
        <v>1199.4972749999999</v>
      </c>
    </row>
    <row r="6" spans="1:6" x14ac:dyDescent="0.25">
      <c r="A6" s="10" t="s">
        <v>94</v>
      </c>
      <c r="B6" s="10" t="s">
        <v>99</v>
      </c>
      <c r="C6" s="11">
        <v>6.8602230000000004</v>
      </c>
      <c r="D6" s="11">
        <v>7.3580959999999997</v>
      </c>
      <c r="E6" s="12">
        <f t="shared" si="0"/>
        <v>-0.49787299999999934</v>
      </c>
      <c r="F6" s="11">
        <v>2224.2199999999998</v>
      </c>
    </row>
    <row r="7" spans="1:6" x14ac:dyDescent="0.25">
      <c r="A7" s="10" t="s">
        <v>83</v>
      </c>
      <c r="B7" s="10" t="s">
        <v>97</v>
      </c>
      <c r="C7" s="11">
        <v>7.1164120000000004</v>
      </c>
      <c r="D7" s="11">
        <v>7.7909319999999997</v>
      </c>
      <c r="E7" s="12">
        <f t="shared" si="0"/>
        <v>-0.67451999999999934</v>
      </c>
      <c r="F7" s="11">
        <v>511.08070900000001</v>
      </c>
    </row>
    <row r="8" spans="1:6" x14ac:dyDescent="0.25">
      <c r="A8" s="10" t="s">
        <v>80</v>
      </c>
      <c r="B8" s="10" t="s">
        <v>96</v>
      </c>
      <c r="C8" s="11">
        <v>6.9692790000000002</v>
      </c>
      <c r="D8" s="11">
        <v>7.6674259999999999</v>
      </c>
      <c r="E8" s="12">
        <f t="shared" si="0"/>
        <v>-0.69814699999999963</v>
      </c>
      <c r="F8" s="11">
        <v>813.43111699999997</v>
      </c>
    </row>
    <row r="9" spans="1:6" x14ac:dyDescent="0.25">
      <c r="A9" s="10" t="s">
        <v>82</v>
      </c>
      <c r="B9" s="10" t="s">
        <v>97</v>
      </c>
      <c r="C9" s="11">
        <v>7.0342250000000002</v>
      </c>
      <c r="D9" s="11">
        <v>7.7909319999999997</v>
      </c>
      <c r="E9" s="12">
        <f t="shared" si="0"/>
        <v>-0.75670699999999957</v>
      </c>
      <c r="F9" s="11">
        <v>16127.380137</v>
      </c>
    </row>
    <row r="10" spans="1:6" x14ac:dyDescent="0.25">
      <c r="A10" s="10" t="s">
        <v>77</v>
      </c>
      <c r="B10" s="10" t="s">
        <v>97</v>
      </c>
      <c r="C10" s="11">
        <v>7.021547</v>
      </c>
      <c r="D10" s="11">
        <v>7.7909319999999997</v>
      </c>
      <c r="E10" s="12">
        <f t="shared" si="0"/>
        <v>-0.76938499999999976</v>
      </c>
      <c r="F10" s="11">
        <v>4818.6023599999999</v>
      </c>
    </row>
    <row r="11" spans="1:6" x14ac:dyDescent="0.25">
      <c r="A11" s="10" t="s">
        <v>92</v>
      </c>
      <c r="B11" s="10" t="s">
        <v>96</v>
      </c>
      <c r="C11" s="11">
        <v>6.7466920000000004</v>
      </c>
      <c r="D11" s="11">
        <v>7.6674259999999999</v>
      </c>
      <c r="E11" s="12">
        <f t="shared" si="0"/>
        <v>-0.9207339999999995</v>
      </c>
      <c r="F11" s="11">
        <v>9899.16</v>
      </c>
    </row>
    <row r="12" spans="1:6" x14ac:dyDescent="0.25">
      <c r="A12" s="10" t="s">
        <v>81</v>
      </c>
      <c r="B12" s="10" t="s">
        <v>97</v>
      </c>
      <c r="C12" s="11">
        <v>6.8652300000000004</v>
      </c>
      <c r="D12" s="11">
        <v>7.7909319999999997</v>
      </c>
      <c r="E12" s="12">
        <f t="shared" si="0"/>
        <v>-0.92570199999999936</v>
      </c>
      <c r="F12" s="11">
        <v>3283.4906769999998</v>
      </c>
    </row>
    <row r="13" spans="1:6" x14ac:dyDescent="0.25">
      <c r="A13" s="10" t="s">
        <v>91</v>
      </c>
      <c r="B13" s="10" t="s">
        <v>96</v>
      </c>
      <c r="C13" s="11">
        <v>6.7358739999999999</v>
      </c>
      <c r="D13" s="11">
        <v>7.6674259999999999</v>
      </c>
      <c r="E13" s="12">
        <f t="shared" si="0"/>
        <v>-0.93155199999999994</v>
      </c>
      <c r="F13" s="11">
        <v>5994.0610509999997</v>
      </c>
    </row>
    <row r="14" spans="1:6" x14ac:dyDescent="0.25">
      <c r="A14" s="10" t="s">
        <v>79</v>
      </c>
      <c r="B14" s="10" t="s">
        <v>96</v>
      </c>
      <c r="C14" s="11">
        <v>6.7319500000000003</v>
      </c>
      <c r="D14" s="11">
        <v>7.6674259999999999</v>
      </c>
      <c r="E14" s="12">
        <f t="shared" si="0"/>
        <v>-0.93547599999999953</v>
      </c>
      <c r="F14" s="11">
        <v>171.74245500000001</v>
      </c>
    </row>
    <row r="15" spans="1:6" x14ac:dyDescent="0.25">
      <c r="A15" s="10" t="s">
        <v>76</v>
      </c>
      <c r="B15" s="10" t="s">
        <v>96</v>
      </c>
      <c r="C15" s="11">
        <v>6.7007880000000002</v>
      </c>
      <c r="D15" s="11">
        <v>7.6674259999999999</v>
      </c>
      <c r="E15" s="12">
        <f t="shared" si="0"/>
        <v>-0.96663799999999966</v>
      </c>
      <c r="F15" s="11">
        <v>11134.68</v>
      </c>
    </row>
    <row r="16" spans="1:6" x14ac:dyDescent="0.25">
      <c r="A16" s="10" t="s">
        <v>89</v>
      </c>
      <c r="B16" s="10" t="s">
        <v>96</v>
      </c>
      <c r="C16" s="11">
        <v>6.6703390000000002</v>
      </c>
      <c r="D16" s="11">
        <v>7.6674259999999999</v>
      </c>
      <c r="E16" s="12">
        <f t="shared" si="0"/>
        <v>-0.99708699999999961</v>
      </c>
      <c r="F16" s="11">
        <v>491.88006100000001</v>
      </c>
    </row>
    <row r="17" spans="1:6" x14ac:dyDescent="0.25">
      <c r="A17" s="10" t="s">
        <v>86</v>
      </c>
      <c r="B17" s="10" t="s">
        <v>96</v>
      </c>
      <c r="C17" s="11">
        <v>6.5718480000000001</v>
      </c>
      <c r="D17" s="11">
        <v>7.6674259999999999</v>
      </c>
      <c r="E17" s="12">
        <f t="shared" si="0"/>
        <v>-1.0955779999999997</v>
      </c>
      <c r="F17" s="11">
        <v>180.59421699999999</v>
      </c>
    </row>
    <row r="18" spans="1:6" x14ac:dyDescent="0.25">
      <c r="A18" s="10" t="s">
        <v>87</v>
      </c>
      <c r="B18" s="10" t="s">
        <v>97</v>
      </c>
      <c r="C18" s="11">
        <v>6.6743610000000002</v>
      </c>
      <c r="D18" s="11">
        <v>7.7909319999999997</v>
      </c>
      <c r="E18" s="12">
        <f t="shared" si="0"/>
        <v>-1.1165709999999995</v>
      </c>
      <c r="F18" s="11">
        <v>9123.671848</v>
      </c>
    </row>
    <row r="19" spans="1:6" x14ac:dyDescent="0.25">
      <c r="A19" s="10" t="s">
        <v>88</v>
      </c>
      <c r="B19" s="10" t="s">
        <v>96</v>
      </c>
      <c r="C19" s="11">
        <v>6.531256</v>
      </c>
      <c r="D19" s="11">
        <v>7.6674259999999999</v>
      </c>
      <c r="E19" s="12">
        <f t="shared" si="0"/>
        <v>-1.1361699999999999</v>
      </c>
      <c r="F19" s="11">
        <v>1092.1060649999999</v>
      </c>
    </row>
    <row r="20" spans="1:6" x14ac:dyDescent="0.25">
      <c r="A20" s="10" t="s">
        <v>90</v>
      </c>
      <c r="B20" s="10" t="s">
        <v>97</v>
      </c>
      <c r="C20" s="11">
        <v>6.5979599999999996</v>
      </c>
      <c r="D20" s="11">
        <v>7.7909319999999997</v>
      </c>
      <c r="E20" s="12">
        <f t="shared" si="0"/>
        <v>-1.1929720000000001</v>
      </c>
      <c r="F20" s="11">
        <v>550.66612999999995</v>
      </c>
    </row>
    <row r="21" spans="1:6" x14ac:dyDescent="0.25">
      <c r="A21" s="10" t="s">
        <v>93</v>
      </c>
      <c r="B21" s="10" t="s">
        <v>97</v>
      </c>
      <c r="C21" s="11">
        <v>6.4812630000000002</v>
      </c>
      <c r="D21" s="11">
        <v>7.7909319999999997</v>
      </c>
      <c r="E21" s="12">
        <f t="shared" si="0"/>
        <v>-1.3096689999999995</v>
      </c>
      <c r="F21" s="11">
        <v>417.68854599999997</v>
      </c>
    </row>
  </sheetData>
  <sortState ref="A2:F21">
    <sortCondition descending="1" ref="E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42BD-3F1E-44B7-9912-A500437D5D3F}">
  <dimension ref="A1:F23"/>
  <sheetViews>
    <sheetView workbookViewId="0"/>
  </sheetViews>
  <sheetFormatPr defaultRowHeight="15" x14ac:dyDescent="0.25"/>
  <cols>
    <col min="1" max="1" width="39.140625" style="3" bestFit="1" customWidth="1"/>
    <col min="2" max="2" width="28.5703125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7" t="s">
        <v>188</v>
      </c>
      <c r="B2" s="7" t="s">
        <v>192</v>
      </c>
      <c r="C2" s="8">
        <v>7.4347620000000001</v>
      </c>
      <c r="D2" s="8">
        <v>7.3614540000000002</v>
      </c>
      <c r="E2" s="9">
        <f t="shared" ref="E2:E23" si="0">C2-D2</f>
        <v>7.3307999999999929E-2</v>
      </c>
      <c r="F2" s="8">
        <v>11208.036479</v>
      </c>
    </row>
    <row r="3" spans="1:6" x14ac:dyDescent="0.25">
      <c r="A3" s="4" t="s">
        <v>167</v>
      </c>
      <c r="B3" s="4" t="s">
        <v>189</v>
      </c>
      <c r="C3" s="5">
        <v>7.4255060000000004</v>
      </c>
      <c r="D3" s="5">
        <v>7.4520689999999998</v>
      </c>
      <c r="E3" s="6">
        <f t="shared" si="0"/>
        <v>-2.6562999999999448E-2</v>
      </c>
      <c r="F3" s="5">
        <v>16339.53</v>
      </c>
    </row>
    <row r="4" spans="1:6" x14ac:dyDescent="0.25">
      <c r="A4" s="4" t="s">
        <v>185</v>
      </c>
      <c r="B4" s="4" t="s">
        <v>191</v>
      </c>
      <c r="C4" s="5">
        <v>7.3694800000000003</v>
      </c>
      <c r="D4" s="5">
        <v>7.4796189999999996</v>
      </c>
      <c r="E4" s="6">
        <f t="shared" si="0"/>
        <v>-0.11013899999999932</v>
      </c>
      <c r="F4" s="5">
        <v>14847.91</v>
      </c>
    </row>
    <row r="5" spans="1:6" x14ac:dyDescent="0.25">
      <c r="A5" s="4" t="s">
        <v>176</v>
      </c>
      <c r="B5" s="4" t="s">
        <v>191</v>
      </c>
      <c r="C5" s="5">
        <v>7.362628</v>
      </c>
      <c r="D5" s="5">
        <v>7.4796189999999996</v>
      </c>
      <c r="E5" s="6">
        <f t="shared" si="0"/>
        <v>-0.11699099999999962</v>
      </c>
      <c r="F5" s="5">
        <v>13923.411624</v>
      </c>
    </row>
    <row r="6" spans="1:6" x14ac:dyDescent="0.25">
      <c r="A6" s="4" t="s">
        <v>168</v>
      </c>
      <c r="B6" s="4" t="s">
        <v>189</v>
      </c>
      <c r="C6" s="5">
        <v>7.326244</v>
      </c>
      <c r="D6" s="5">
        <v>7.4520689999999998</v>
      </c>
      <c r="E6" s="6">
        <f t="shared" si="0"/>
        <v>-0.12582499999999985</v>
      </c>
      <c r="F6" s="5">
        <v>6649.3841490000004</v>
      </c>
    </row>
    <row r="7" spans="1:6" x14ac:dyDescent="0.25">
      <c r="A7" s="4" t="s">
        <v>181</v>
      </c>
      <c r="B7" s="4" t="s">
        <v>191</v>
      </c>
      <c r="C7" s="5">
        <v>7.3529949999999999</v>
      </c>
      <c r="D7" s="5">
        <v>7.4796189999999996</v>
      </c>
      <c r="E7" s="6">
        <f t="shared" si="0"/>
        <v>-0.12662399999999963</v>
      </c>
      <c r="F7" s="5">
        <v>11474.51118</v>
      </c>
    </row>
    <row r="8" spans="1:6" x14ac:dyDescent="0.25">
      <c r="A8" s="4" t="s">
        <v>178</v>
      </c>
      <c r="B8" s="4" t="s">
        <v>189</v>
      </c>
      <c r="C8" s="5">
        <v>7.3138779999999999</v>
      </c>
      <c r="D8" s="5">
        <v>7.4520689999999998</v>
      </c>
      <c r="E8" s="6">
        <f t="shared" si="0"/>
        <v>-0.13819099999999995</v>
      </c>
      <c r="F8" s="5">
        <v>15688.182622</v>
      </c>
    </row>
    <row r="9" spans="1:6" x14ac:dyDescent="0.25">
      <c r="A9" s="4" t="s">
        <v>174</v>
      </c>
      <c r="B9" s="4" t="s">
        <v>189</v>
      </c>
      <c r="C9" s="5">
        <v>7.2669180000000004</v>
      </c>
      <c r="D9" s="5">
        <v>7.4520689999999998</v>
      </c>
      <c r="E9" s="6">
        <f t="shared" si="0"/>
        <v>-0.1851509999999994</v>
      </c>
      <c r="F9" s="5">
        <v>15890.368374</v>
      </c>
    </row>
    <row r="10" spans="1:6" x14ac:dyDescent="0.25">
      <c r="A10" s="4" t="s">
        <v>173</v>
      </c>
      <c r="B10" s="4" t="s">
        <v>189</v>
      </c>
      <c r="C10" s="5">
        <v>7.2614229999999997</v>
      </c>
      <c r="D10" s="5">
        <v>7.4520689999999998</v>
      </c>
      <c r="E10" s="6">
        <f t="shared" si="0"/>
        <v>-0.19064600000000009</v>
      </c>
      <c r="F10" s="5">
        <v>1385.57</v>
      </c>
    </row>
    <row r="11" spans="1:6" x14ac:dyDescent="0.25">
      <c r="A11" s="4" t="s">
        <v>177</v>
      </c>
      <c r="B11" s="4" t="s">
        <v>190</v>
      </c>
      <c r="C11" s="5">
        <v>6.9887309999999996</v>
      </c>
      <c r="D11" s="5">
        <v>7.2862299999999998</v>
      </c>
      <c r="E11" s="6">
        <f t="shared" si="0"/>
        <v>-0.29749900000000018</v>
      </c>
      <c r="F11" s="5">
        <v>2862.3445660000002</v>
      </c>
    </row>
    <row r="12" spans="1:6" x14ac:dyDescent="0.25">
      <c r="A12" s="4" t="s">
        <v>171</v>
      </c>
      <c r="B12" s="4" t="s">
        <v>191</v>
      </c>
      <c r="C12" s="5">
        <v>7.1269179999999999</v>
      </c>
      <c r="D12" s="5">
        <v>7.4796189999999996</v>
      </c>
      <c r="E12" s="6">
        <f t="shared" si="0"/>
        <v>-0.35270099999999971</v>
      </c>
      <c r="F12" s="5">
        <v>4228.7055840000003</v>
      </c>
    </row>
    <row r="13" spans="1:6" x14ac:dyDescent="0.25">
      <c r="A13" s="4" t="s">
        <v>182</v>
      </c>
      <c r="B13" s="4" t="s">
        <v>191</v>
      </c>
      <c r="C13" s="5">
        <v>7.0881639999999999</v>
      </c>
      <c r="D13" s="5">
        <v>7.4796189999999996</v>
      </c>
      <c r="E13" s="6">
        <f t="shared" si="0"/>
        <v>-0.39145499999999966</v>
      </c>
      <c r="F13" s="5">
        <v>273.55818099999999</v>
      </c>
    </row>
    <row r="14" spans="1:6" x14ac:dyDescent="0.25">
      <c r="A14" s="4" t="s">
        <v>184</v>
      </c>
      <c r="B14" s="4" t="s">
        <v>189</v>
      </c>
      <c r="C14" s="5">
        <v>7.0290239999999997</v>
      </c>
      <c r="D14" s="5">
        <v>7.4520689999999998</v>
      </c>
      <c r="E14" s="6">
        <f t="shared" si="0"/>
        <v>-0.42304500000000012</v>
      </c>
      <c r="F14" s="5">
        <v>125.27829300000001</v>
      </c>
    </row>
    <row r="15" spans="1:6" x14ac:dyDescent="0.25">
      <c r="A15" s="4" t="s">
        <v>186</v>
      </c>
      <c r="B15" s="4" t="s">
        <v>191</v>
      </c>
      <c r="C15" s="5">
        <v>7.0003460000000004</v>
      </c>
      <c r="D15" s="5">
        <v>7.4796189999999996</v>
      </c>
      <c r="E15" s="6">
        <f t="shared" si="0"/>
        <v>-0.47927299999999917</v>
      </c>
      <c r="F15" s="5">
        <v>134.64008699999999</v>
      </c>
    </row>
    <row r="16" spans="1:6" x14ac:dyDescent="0.25">
      <c r="A16" s="4" t="s">
        <v>175</v>
      </c>
      <c r="B16" s="4" t="s">
        <v>189</v>
      </c>
      <c r="C16" s="5">
        <v>6.9395850000000001</v>
      </c>
      <c r="D16" s="5">
        <v>7.4520689999999998</v>
      </c>
      <c r="E16" s="6">
        <f t="shared" si="0"/>
        <v>-0.51248399999999972</v>
      </c>
      <c r="F16" s="5">
        <v>1186.157925</v>
      </c>
    </row>
    <row r="17" spans="1:6" x14ac:dyDescent="0.25">
      <c r="A17" s="4" t="s">
        <v>183</v>
      </c>
      <c r="B17" s="4" t="s">
        <v>191</v>
      </c>
      <c r="C17" s="5">
        <v>6.8881920000000001</v>
      </c>
      <c r="D17" s="5">
        <v>7.4796189999999996</v>
      </c>
      <c r="E17" s="6">
        <f t="shared" si="0"/>
        <v>-0.59142699999999948</v>
      </c>
      <c r="F17" s="5">
        <v>17057.48</v>
      </c>
    </row>
    <row r="18" spans="1:6" x14ac:dyDescent="0.25">
      <c r="A18" s="4" t="s">
        <v>170</v>
      </c>
      <c r="B18" s="4" t="s">
        <v>191</v>
      </c>
      <c r="C18" s="5">
        <v>6.885319</v>
      </c>
      <c r="D18" s="5">
        <v>7.4796189999999996</v>
      </c>
      <c r="E18" s="6">
        <f t="shared" si="0"/>
        <v>-0.59429999999999961</v>
      </c>
      <c r="F18" s="5">
        <v>65.204167999999996</v>
      </c>
    </row>
    <row r="19" spans="1:6" x14ac:dyDescent="0.25">
      <c r="A19" s="4" t="s">
        <v>169</v>
      </c>
      <c r="B19" s="4" t="s">
        <v>190</v>
      </c>
      <c r="C19" s="5">
        <v>6.6588419999999999</v>
      </c>
      <c r="D19" s="5">
        <v>7.2862299999999998</v>
      </c>
      <c r="E19" s="6">
        <f t="shared" si="0"/>
        <v>-0.62738799999999983</v>
      </c>
      <c r="F19" s="5">
        <v>3204.1673000000001</v>
      </c>
    </row>
    <row r="20" spans="1:6" x14ac:dyDescent="0.25">
      <c r="A20" s="4" t="s">
        <v>180</v>
      </c>
      <c r="B20" s="4" t="s">
        <v>189</v>
      </c>
      <c r="C20" s="5">
        <v>6.7507239999999999</v>
      </c>
      <c r="D20" s="5">
        <v>7.4520689999999998</v>
      </c>
      <c r="E20" s="6">
        <f t="shared" si="0"/>
        <v>-0.70134499999999989</v>
      </c>
      <c r="F20" s="5">
        <v>84.215630000000004</v>
      </c>
    </row>
    <row r="21" spans="1:6" x14ac:dyDescent="0.25">
      <c r="A21" s="4" t="s">
        <v>172</v>
      </c>
      <c r="B21" s="4" t="s">
        <v>189</v>
      </c>
      <c r="C21" s="5">
        <v>6.4137649999999997</v>
      </c>
      <c r="D21" s="5">
        <v>7.4520689999999998</v>
      </c>
      <c r="E21" s="6">
        <f t="shared" si="0"/>
        <v>-1.0383040000000001</v>
      </c>
      <c r="F21" s="5">
        <v>364.63</v>
      </c>
    </row>
    <row r="22" spans="1:6" x14ac:dyDescent="0.25">
      <c r="A22" s="4" t="s">
        <v>179</v>
      </c>
      <c r="B22" s="4" t="s">
        <v>189</v>
      </c>
      <c r="C22" s="5">
        <v>6.2411009999999996</v>
      </c>
      <c r="D22" s="5">
        <v>7.4520689999999998</v>
      </c>
      <c r="E22" s="6">
        <f t="shared" si="0"/>
        <v>-1.2109680000000003</v>
      </c>
      <c r="F22" s="5">
        <v>27.182796</v>
      </c>
    </row>
    <row r="23" spans="1:6" x14ac:dyDescent="0.25">
      <c r="A23" s="4" t="s">
        <v>187</v>
      </c>
      <c r="B23" s="4" t="s">
        <v>191</v>
      </c>
      <c r="C23" s="5">
        <v>6.2383249999999997</v>
      </c>
      <c r="D23" s="5">
        <v>7.4796189999999996</v>
      </c>
      <c r="E23" s="6">
        <f t="shared" si="0"/>
        <v>-1.2412939999999999</v>
      </c>
      <c r="F23" s="5">
        <v>183.043646</v>
      </c>
    </row>
  </sheetData>
  <sortState ref="A2:F23">
    <sortCondition descending="1" ref="E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5011A-16A1-40F2-BD39-A6BA828684F9}">
  <dimension ref="A1:F24"/>
  <sheetViews>
    <sheetView workbookViewId="0"/>
  </sheetViews>
  <sheetFormatPr defaultRowHeight="15" x14ac:dyDescent="0.25"/>
  <cols>
    <col min="1" max="1" width="37.140625" style="3" bestFit="1" customWidth="1"/>
    <col min="2" max="2" width="34.140625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4" t="s">
        <v>59</v>
      </c>
      <c r="B2" s="4" t="s">
        <v>72</v>
      </c>
      <c r="C2" s="5">
        <v>7.4009</v>
      </c>
      <c r="D2" s="5">
        <v>7.5301920000000004</v>
      </c>
      <c r="E2" s="6">
        <f t="shared" ref="E2:E24" si="0">C2-D2</f>
        <v>-0.12929200000000041</v>
      </c>
      <c r="F2" s="5">
        <v>16615.348354000002</v>
      </c>
    </row>
    <row r="3" spans="1:6" x14ac:dyDescent="0.25">
      <c r="A3" s="4" t="s">
        <v>51</v>
      </c>
      <c r="B3" s="4" t="s">
        <v>73</v>
      </c>
      <c r="C3" s="5">
        <v>6.9119120000000001</v>
      </c>
      <c r="D3" s="5">
        <v>7.1206899999999997</v>
      </c>
      <c r="E3" s="6">
        <f t="shared" si="0"/>
        <v>-0.20877799999999969</v>
      </c>
      <c r="F3" s="5">
        <v>8624.3149950000006</v>
      </c>
    </row>
    <row r="4" spans="1:6" x14ac:dyDescent="0.25">
      <c r="A4" s="4" t="s">
        <v>71</v>
      </c>
      <c r="B4" s="4" t="s">
        <v>75</v>
      </c>
      <c r="C4" s="5">
        <v>6.9204860000000004</v>
      </c>
      <c r="D4" s="5">
        <v>7.169225</v>
      </c>
      <c r="E4" s="6">
        <f t="shared" si="0"/>
        <v>-0.2487389999999996</v>
      </c>
      <c r="F4" s="5">
        <v>2357.9833800000001</v>
      </c>
    </row>
    <row r="5" spans="1:6" x14ac:dyDescent="0.25">
      <c r="A5" s="4" t="s">
        <v>69</v>
      </c>
      <c r="B5" s="4" t="s">
        <v>75</v>
      </c>
      <c r="C5" s="5">
        <v>6.7613560000000001</v>
      </c>
      <c r="D5" s="5">
        <v>7.169225</v>
      </c>
      <c r="E5" s="6">
        <f t="shared" si="0"/>
        <v>-0.40786899999999982</v>
      </c>
      <c r="F5" s="5">
        <v>2199.56</v>
      </c>
    </row>
    <row r="6" spans="1:6" x14ac:dyDescent="0.25">
      <c r="A6" s="4" t="s">
        <v>67</v>
      </c>
      <c r="B6" s="4" t="s">
        <v>75</v>
      </c>
      <c r="C6" s="5">
        <v>6.726197</v>
      </c>
      <c r="D6" s="5">
        <v>7.169225</v>
      </c>
      <c r="E6" s="6">
        <f t="shared" si="0"/>
        <v>-0.44302799999999998</v>
      </c>
      <c r="F6" s="5">
        <v>12966.05</v>
      </c>
    </row>
    <row r="7" spans="1:6" x14ac:dyDescent="0.25">
      <c r="A7" s="4" t="s">
        <v>58</v>
      </c>
      <c r="B7" s="4" t="s">
        <v>73</v>
      </c>
      <c r="C7" s="5">
        <v>6.5957379999999999</v>
      </c>
      <c r="D7" s="5">
        <v>7.1206899999999997</v>
      </c>
      <c r="E7" s="6">
        <f t="shared" si="0"/>
        <v>-0.52495199999999986</v>
      </c>
      <c r="F7" s="5">
        <v>3404.8685679999999</v>
      </c>
    </row>
    <row r="8" spans="1:6" x14ac:dyDescent="0.25">
      <c r="A8" s="4" t="s">
        <v>55</v>
      </c>
      <c r="B8" s="4" t="s">
        <v>75</v>
      </c>
      <c r="C8" s="5">
        <v>6.6126610000000001</v>
      </c>
      <c r="D8" s="5">
        <v>7.169225</v>
      </c>
      <c r="E8" s="6">
        <f t="shared" si="0"/>
        <v>-0.55656399999999984</v>
      </c>
      <c r="F8" s="5">
        <v>3045.6167999999998</v>
      </c>
    </row>
    <row r="9" spans="1:6" x14ac:dyDescent="0.25">
      <c r="A9" s="4" t="s">
        <v>70</v>
      </c>
      <c r="B9" s="4" t="s">
        <v>75</v>
      </c>
      <c r="C9" s="5">
        <v>6.5900610000000004</v>
      </c>
      <c r="D9" s="5">
        <v>7.169225</v>
      </c>
      <c r="E9" s="6">
        <f t="shared" si="0"/>
        <v>-0.57916399999999957</v>
      </c>
      <c r="F9" s="5">
        <v>99.537212999999994</v>
      </c>
    </row>
    <row r="10" spans="1:6" x14ac:dyDescent="0.25">
      <c r="A10" s="4" t="s">
        <v>57</v>
      </c>
      <c r="B10" s="4" t="s">
        <v>74</v>
      </c>
      <c r="C10" s="5">
        <v>7.1426410000000002</v>
      </c>
      <c r="D10" s="5">
        <v>7.7432889999999999</v>
      </c>
      <c r="E10" s="6">
        <f t="shared" si="0"/>
        <v>-0.60064799999999963</v>
      </c>
      <c r="F10" s="5">
        <v>14183.553002000001</v>
      </c>
    </row>
    <row r="11" spans="1:6" x14ac:dyDescent="0.25">
      <c r="A11" s="4" t="s">
        <v>49</v>
      </c>
      <c r="B11" s="4" t="s">
        <v>72</v>
      </c>
      <c r="C11" s="5">
        <v>6.867864</v>
      </c>
      <c r="D11" s="5">
        <v>7.5301920000000004</v>
      </c>
      <c r="E11" s="6">
        <f t="shared" si="0"/>
        <v>-0.66232800000000047</v>
      </c>
      <c r="F11" s="5">
        <v>6775.74</v>
      </c>
    </row>
    <row r="12" spans="1:6" x14ac:dyDescent="0.25">
      <c r="A12" s="4" t="s">
        <v>68</v>
      </c>
      <c r="B12" s="4" t="s">
        <v>72</v>
      </c>
      <c r="C12" s="5">
        <v>6.8555849999999996</v>
      </c>
      <c r="D12" s="5">
        <v>7.5301920000000004</v>
      </c>
      <c r="E12" s="6">
        <f t="shared" si="0"/>
        <v>-0.67460700000000084</v>
      </c>
      <c r="F12" s="5">
        <v>201.922878</v>
      </c>
    </row>
    <row r="13" spans="1:6" x14ac:dyDescent="0.25">
      <c r="A13" s="4" t="s">
        <v>50</v>
      </c>
      <c r="B13" s="4" t="s">
        <v>72</v>
      </c>
      <c r="C13" s="5">
        <v>6.790152</v>
      </c>
      <c r="D13" s="5">
        <v>7.5301920000000004</v>
      </c>
      <c r="E13" s="6">
        <f t="shared" si="0"/>
        <v>-0.74004000000000048</v>
      </c>
      <c r="F13" s="5">
        <v>7586.788399</v>
      </c>
    </row>
    <row r="14" spans="1:6" x14ac:dyDescent="0.25">
      <c r="A14" s="4" t="s">
        <v>53</v>
      </c>
      <c r="B14" s="4" t="s">
        <v>74</v>
      </c>
      <c r="C14" s="5">
        <v>6.9910220000000001</v>
      </c>
      <c r="D14" s="5">
        <v>7.7432889999999999</v>
      </c>
      <c r="E14" s="6">
        <f t="shared" si="0"/>
        <v>-0.7522669999999998</v>
      </c>
      <c r="F14" s="5">
        <v>225.039659</v>
      </c>
    </row>
    <row r="15" spans="1:6" x14ac:dyDescent="0.25">
      <c r="A15" s="4" t="s">
        <v>60</v>
      </c>
      <c r="B15" s="4" t="s">
        <v>73</v>
      </c>
      <c r="C15" s="5">
        <v>6.2241920000000004</v>
      </c>
      <c r="D15" s="5">
        <v>7.1206899999999997</v>
      </c>
      <c r="E15" s="6">
        <f t="shared" si="0"/>
        <v>-0.89649799999999935</v>
      </c>
      <c r="F15" s="5">
        <v>362.88893000000002</v>
      </c>
    </row>
    <row r="16" spans="1:6" x14ac:dyDescent="0.25">
      <c r="A16" s="4" t="s">
        <v>66</v>
      </c>
      <c r="B16" s="4" t="s">
        <v>74</v>
      </c>
      <c r="C16" s="5">
        <v>6.8212380000000001</v>
      </c>
      <c r="D16" s="5">
        <v>7.7432889999999999</v>
      </c>
      <c r="E16" s="6">
        <f t="shared" si="0"/>
        <v>-0.92205099999999973</v>
      </c>
      <c r="F16" s="5">
        <v>5518.1939759999996</v>
      </c>
    </row>
    <row r="17" spans="1:6" x14ac:dyDescent="0.25">
      <c r="A17" s="4" t="s">
        <v>62</v>
      </c>
      <c r="B17" s="4" t="s">
        <v>72</v>
      </c>
      <c r="C17" s="5">
        <v>6.4542590000000004</v>
      </c>
      <c r="D17" s="5">
        <v>7.5301920000000004</v>
      </c>
      <c r="E17" s="6">
        <f t="shared" si="0"/>
        <v>-1.075933</v>
      </c>
      <c r="F17" s="5">
        <v>13407.733883999999</v>
      </c>
    </row>
    <row r="18" spans="1:6" x14ac:dyDescent="0.25">
      <c r="A18" s="4" t="s">
        <v>64</v>
      </c>
      <c r="B18" s="4" t="s">
        <v>74</v>
      </c>
      <c r="C18" s="5">
        <v>6.617578</v>
      </c>
      <c r="D18" s="5">
        <v>7.7432889999999999</v>
      </c>
      <c r="E18" s="6">
        <f t="shared" si="0"/>
        <v>-1.1257109999999999</v>
      </c>
      <c r="F18" s="5">
        <v>44.138388999999997</v>
      </c>
    </row>
    <row r="19" spans="1:6" x14ac:dyDescent="0.25">
      <c r="A19" s="4" t="s">
        <v>65</v>
      </c>
      <c r="B19" s="4" t="s">
        <v>74</v>
      </c>
      <c r="C19" s="5">
        <v>6.3240090000000002</v>
      </c>
      <c r="D19" s="5">
        <v>7.7432889999999999</v>
      </c>
      <c r="E19" s="6">
        <f t="shared" si="0"/>
        <v>-1.4192799999999997</v>
      </c>
      <c r="F19" s="5">
        <v>347.210712</v>
      </c>
    </row>
    <row r="20" spans="1:6" x14ac:dyDescent="0.25">
      <c r="A20" s="4" t="s">
        <v>54</v>
      </c>
      <c r="B20" s="4" t="s">
        <v>74</v>
      </c>
      <c r="C20" s="5">
        <v>6.2439850000000003</v>
      </c>
      <c r="D20" s="5">
        <v>7.7432889999999999</v>
      </c>
      <c r="E20" s="6">
        <f t="shared" si="0"/>
        <v>-1.4993039999999995</v>
      </c>
      <c r="F20" s="5">
        <v>418.47845100000001</v>
      </c>
    </row>
    <row r="21" spans="1:6" x14ac:dyDescent="0.25">
      <c r="A21" s="4" t="s">
        <v>63</v>
      </c>
      <c r="B21" s="4" t="s">
        <v>74</v>
      </c>
      <c r="C21" s="5">
        <v>6.2008219999999996</v>
      </c>
      <c r="D21" s="5">
        <v>7.7432889999999999</v>
      </c>
      <c r="E21" s="6">
        <f t="shared" si="0"/>
        <v>-1.5424670000000003</v>
      </c>
      <c r="F21" s="5">
        <v>131.43054000000001</v>
      </c>
    </row>
    <row r="22" spans="1:6" x14ac:dyDescent="0.25">
      <c r="A22" s="4" t="s">
        <v>61</v>
      </c>
      <c r="B22" s="4" t="s">
        <v>74</v>
      </c>
      <c r="C22" s="5">
        <v>6.0548130000000002</v>
      </c>
      <c r="D22" s="5">
        <v>7.7432889999999999</v>
      </c>
      <c r="E22" s="6">
        <f t="shared" si="0"/>
        <v>-1.6884759999999996</v>
      </c>
      <c r="F22" s="5">
        <v>119.45117</v>
      </c>
    </row>
    <row r="23" spans="1:6" x14ac:dyDescent="0.25">
      <c r="A23" s="4" t="s">
        <v>52</v>
      </c>
      <c r="B23" s="4" t="s">
        <v>74</v>
      </c>
      <c r="C23" s="5">
        <v>5.9612629999999998</v>
      </c>
      <c r="D23" s="5">
        <v>7.7432889999999999</v>
      </c>
      <c r="E23" s="6">
        <f t="shared" si="0"/>
        <v>-1.7820260000000001</v>
      </c>
      <c r="F23" s="5">
        <v>89.899781000000004</v>
      </c>
    </row>
    <row r="24" spans="1:6" x14ac:dyDescent="0.25">
      <c r="A24" s="4" t="s">
        <v>56</v>
      </c>
      <c r="B24" s="4" t="s">
        <v>74</v>
      </c>
      <c r="C24" s="5">
        <v>5.5234459999999999</v>
      </c>
      <c r="D24" s="5">
        <v>7.7432889999999999</v>
      </c>
      <c r="E24" s="6">
        <f t="shared" si="0"/>
        <v>-2.219843</v>
      </c>
      <c r="F24" s="5">
        <v>37.721105999999999</v>
      </c>
    </row>
  </sheetData>
  <sortState ref="A2:F24">
    <sortCondition descending="1" ref="E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E33C-BDF1-4A29-9B0A-233302EE310C}">
  <dimension ref="A1:F16"/>
  <sheetViews>
    <sheetView workbookViewId="0"/>
  </sheetViews>
  <sheetFormatPr defaultRowHeight="15" x14ac:dyDescent="0.25"/>
  <cols>
    <col min="1" max="1" width="40" style="3" bestFit="1" customWidth="1"/>
    <col min="2" max="2" width="37.28515625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4" t="s">
        <v>31</v>
      </c>
      <c r="B2" s="4" t="s">
        <v>46</v>
      </c>
      <c r="C2" s="5">
        <v>6.4248430000000001</v>
      </c>
      <c r="D2" s="5">
        <v>6.4681470000000001</v>
      </c>
      <c r="E2" s="6">
        <f t="shared" ref="E2:E16" si="0">C2-D2</f>
        <v>-4.3304000000000009E-2</v>
      </c>
      <c r="F2" s="5">
        <v>1622.3923649999999</v>
      </c>
    </row>
    <row r="3" spans="1:6" x14ac:dyDescent="0.25">
      <c r="A3" s="4" t="s">
        <v>36</v>
      </c>
      <c r="B3" s="4" t="s">
        <v>47</v>
      </c>
      <c r="C3" s="5">
        <v>7.0264699999999998</v>
      </c>
      <c r="D3" s="5">
        <v>7.1392009999999999</v>
      </c>
      <c r="E3" s="6">
        <f t="shared" si="0"/>
        <v>-0.11273100000000014</v>
      </c>
      <c r="F3" s="5">
        <v>6447.1838369999996</v>
      </c>
    </row>
    <row r="4" spans="1:6" x14ac:dyDescent="0.25">
      <c r="A4" s="4" t="s">
        <v>33</v>
      </c>
      <c r="B4" s="4" t="s">
        <v>47</v>
      </c>
      <c r="C4" s="5">
        <v>7.0080419999999997</v>
      </c>
      <c r="D4" s="5">
        <v>7.1392009999999999</v>
      </c>
      <c r="E4" s="6">
        <f t="shared" si="0"/>
        <v>-0.13115900000000025</v>
      </c>
      <c r="F4" s="5">
        <v>347.45864399999999</v>
      </c>
    </row>
    <row r="5" spans="1:6" x14ac:dyDescent="0.25">
      <c r="A5" s="4" t="s">
        <v>32</v>
      </c>
      <c r="B5" s="4" t="s">
        <v>47</v>
      </c>
      <c r="C5" s="5">
        <v>6.9682089999999999</v>
      </c>
      <c r="D5" s="5">
        <v>7.1392009999999999</v>
      </c>
      <c r="E5" s="6">
        <f t="shared" si="0"/>
        <v>-0.17099200000000003</v>
      </c>
      <c r="F5" s="5">
        <v>36.089452000000001</v>
      </c>
    </row>
    <row r="6" spans="1:6" x14ac:dyDescent="0.25">
      <c r="A6" s="4" t="s">
        <v>42</v>
      </c>
      <c r="B6" s="4" t="s">
        <v>47</v>
      </c>
      <c r="C6" s="5">
        <v>6.7417930000000004</v>
      </c>
      <c r="D6" s="5">
        <v>7.1392009999999999</v>
      </c>
      <c r="E6" s="6">
        <f t="shared" si="0"/>
        <v>-0.39740799999999954</v>
      </c>
      <c r="F6" s="5">
        <v>130.22802100000001</v>
      </c>
    </row>
    <row r="7" spans="1:6" x14ac:dyDescent="0.25">
      <c r="A7" s="4" t="s">
        <v>35</v>
      </c>
      <c r="B7" s="4" t="s">
        <v>48</v>
      </c>
      <c r="C7" s="5">
        <v>6.9760119999999999</v>
      </c>
      <c r="D7" s="5">
        <v>7.4481359999999999</v>
      </c>
      <c r="E7" s="6">
        <f t="shared" si="0"/>
        <v>-0.47212399999999999</v>
      </c>
      <c r="F7" s="5">
        <v>682.53975200000002</v>
      </c>
    </row>
    <row r="8" spans="1:6" x14ac:dyDescent="0.25">
      <c r="A8" s="4" t="s">
        <v>43</v>
      </c>
      <c r="B8" s="4" t="s">
        <v>47</v>
      </c>
      <c r="C8" s="5">
        <v>6.4536160000000002</v>
      </c>
      <c r="D8" s="5">
        <v>7.1392009999999999</v>
      </c>
      <c r="E8" s="6">
        <f t="shared" si="0"/>
        <v>-0.68558499999999967</v>
      </c>
      <c r="F8" s="5">
        <v>43.292273000000002</v>
      </c>
    </row>
    <row r="9" spans="1:6" x14ac:dyDescent="0.25">
      <c r="A9" s="4" t="s">
        <v>37</v>
      </c>
      <c r="B9" s="4" t="s">
        <v>48</v>
      </c>
      <c r="C9" s="5">
        <v>6.1393409999999999</v>
      </c>
      <c r="D9" s="5">
        <v>7.4481359999999999</v>
      </c>
      <c r="E9" s="6">
        <f t="shared" si="0"/>
        <v>-1.3087949999999999</v>
      </c>
      <c r="F9" s="5">
        <v>230.955893</v>
      </c>
    </row>
    <row r="10" spans="1:6" x14ac:dyDescent="0.25">
      <c r="A10" s="4" t="s">
        <v>30</v>
      </c>
      <c r="B10" s="4" t="s">
        <v>45</v>
      </c>
      <c r="C10" s="5">
        <v>7.275709</v>
      </c>
      <c r="D10" s="5">
        <v>8.7737390000000008</v>
      </c>
      <c r="E10" s="6">
        <f t="shared" si="0"/>
        <v>-1.4980300000000009</v>
      </c>
      <c r="F10" s="5">
        <v>1944.301234</v>
      </c>
    </row>
    <row r="11" spans="1:6" x14ac:dyDescent="0.25">
      <c r="A11" s="4" t="s">
        <v>40</v>
      </c>
      <c r="B11" s="4" t="s">
        <v>45</v>
      </c>
      <c r="C11" s="5">
        <v>7.2391189999999996</v>
      </c>
      <c r="D11" s="5">
        <v>8.7737390000000008</v>
      </c>
      <c r="E11" s="6">
        <f t="shared" si="0"/>
        <v>-1.5346200000000012</v>
      </c>
      <c r="F11" s="5">
        <v>6802.85</v>
      </c>
    </row>
    <row r="12" spans="1:6" x14ac:dyDescent="0.25">
      <c r="A12" s="4" t="s">
        <v>34</v>
      </c>
      <c r="B12" s="4" t="s">
        <v>45</v>
      </c>
      <c r="C12" s="5">
        <v>6.7462249999999999</v>
      </c>
      <c r="D12" s="5">
        <v>8.7737390000000008</v>
      </c>
      <c r="E12" s="6">
        <f t="shared" si="0"/>
        <v>-2.0275140000000009</v>
      </c>
      <c r="F12" s="5">
        <v>4184.1109109999998</v>
      </c>
    </row>
    <row r="13" spans="1:6" x14ac:dyDescent="0.25">
      <c r="A13" s="4" t="s">
        <v>38</v>
      </c>
      <c r="B13" s="4" t="s">
        <v>45</v>
      </c>
      <c r="C13" s="5">
        <v>6.1184430000000001</v>
      </c>
      <c r="D13" s="5">
        <v>8.7737390000000008</v>
      </c>
      <c r="E13" s="6">
        <f t="shared" si="0"/>
        <v>-2.6552960000000008</v>
      </c>
      <c r="F13" s="5">
        <v>1847.5951910000001</v>
      </c>
    </row>
    <row r="14" spans="1:6" x14ac:dyDescent="0.25">
      <c r="A14" s="4" t="s">
        <v>41</v>
      </c>
      <c r="B14" s="4" t="s">
        <v>45</v>
      </c>
      <c r="C14" s="5">
        <v>5.4711480000000003</v>
      </c>
      <c r="D14" s="5">
        <v>8.7737390000000008</v>
      </c>
      <c r="E14" s="6">
        <f t="shared" si="0"/>
        <v>-3.3025910000000005</v>
      </c>
      <c r="F14" s="5">
        <v>43.881717999999999</v>
      </c>
    </row>
    <row r="15" spans="1:6" x14ac:dyDescent="0.25">
      <c r="A15" s="4" t="s">
        <v>39</v>
      </c>
      <c r="B15" s="4" t="s">
        <v>44</v>
      </c>
      <c r="C15" s="5">
        <v>7.0348300000000004</v>
      </c>
      <c r="D15" s="5">
        <v>12.115835000000001</v>
      </c>
      <c r="E15" s="6">
        <f t="shared" si="0"/>
        <v>-5.0810050000000002</v>
      </c>
      <c r="F15" s="5">
        <v>120.953886</v>
      </c>
    </row>
    <row r="16" spans="1:6" x14ac:dyDescent="0.25">
      <c r="A16" s="4" t="s">
        <v>29</v>
      </c>
      <c r="B16" s="4" t="s">
        <v>44</v>
      </c>
      <c r="C16" s="5">
        <v>6.919829</v>
      </c>
      <c r="D16" s="5">
        <v>12.115835000000001</v>
      </c>
      <c r="E16" s="6">
        <f t="shared" si="0"/>
        <v>-5.1960060000000006</v>
      </c>
      <c r="F16" s="5">
        <v>1896.81</v>
      </c>
    </row>
  </sheetData>
  <sortState ref="A2:F16">
    <sortCondition descending="1" ref="E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345EB-7AE5-49E4-B474-F268B12A0940}">
  <dimension ref="A1:F13"/>
  <sheetViews>
    <sheetView workbookViewId="0"/>
  </sheetViews>
  <sheetFormatPr defaultRowHeight="15" x14ac:dyDescent="0.25"/>
  <cols>
    <col min="1" max="1" width="40.42578125" style="3" bestFit="1" customWidth="1"/>
    <col min="2" max="2" width="44.5703125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7" t="s">
        <v>18</v>
      </c>
      <c r="B2" s="7" t="s">
        <v>25</v>
      </c>
      <c r="C2" s="8">
        <v>7.6637500000000003</v>
      </c>
      <c r="D2" s="8">
        <v>7.3540549999999998</v>
      </c>
      <c r="E2" s="9">
        <f t="shared" ref="E2:E13" si="0">C2-D2</f>
        <v>0.3096950000000005</v>
      </c>
      <c r="F2" s="8">
        <v>2938.2791499999998</v>
      </c>
    </row>
    <row r="3" spans="1:6" x14ac:dyDescent="0.25">
      <c r="A3" s="4" t="s">
        <v>23</v>
      </c>
      <c r="B3" s="4" t="s">
        <v>27</v>
      </c>
      <c r="C3" s="5">
        <v>7.2137830000000003</v>
      </c>
      <c r="D3" s="5">
        <v>7.2487209999999997</v>
      </c>
      <c r="E3" s="6">
        <f t="shared" si="0"/>
        <v>-3.4937999999999469E-2</v>
      </c>
      <c r="F3" s="5">
        <v>1708.15</v>
      </c>
    </row>
    <row r="4" spans="1:6" x14ac:dyDescent="0.25">
      <c r="A4" s="4" t="s">
        <v>22</v>
      </c>
      <c r="B4" s="4" t="s">
        <v>26</v>
      </c>
      <c r="C4" s="5">
        <v>6.8481529999999999</v>
      </c>
      <c r="D4" s="5">
        <v>6.9641570000000002</v>
      </c>
      <c r="E4" s="6">
        <f t="shared" si="0"/>
        <v>-0.11600400000000022</v>
      </c>
      <c r="F4" s="5">
        <v>264.825242</v>
      </c>
    </row>
    <row r="5" spans="1:6" x14ac:dyDescent="0.25">
      <c r="A5" s="4" t="s">
        <v>20</v>
      </c>
      <c r="B5" s="4" t="s">
        <v>28</v>
      </c>
      <c r="C5" s="5">
        <v>6.7997030000000001</v>
      </c>
      <c r="D5" s="5">
        <v>7.1720119999999996</v>
      </c>
      <c r="E5" s="6">
        <f t="shared" si="0"/>
        <v>-0.37230899999999956</v>
      </c>
      <c r="F5" s="5">
        <v>1798.9238230000001</v>
      </c>
    </row>
    <row r="6" spans="1:6" x14ac:dyDescent="0.25">
      <c r="A6" s="4" t="s">
        <v>19</v>
      </c>
      <c r="B6" s="4" t="s">
        <v>27</v>
      </c>
      <c r="C6" s="5">
        <v>6.601807</v>
      </c>
      <c r="D6" s="5">
        <v>7.2487209999999997</v>
      </c>
      <c r="E6" s="6">
        <f t="shared" si="0"/>
        <v>-0.64691399999999977</v>
      </c>
      <c r="F6" s="5">
        <v>21.391121999999999</v>
      </c>
    </row>
    <row r="7" spans="1:6" x14ac:dyDescent="0.25">
      <c r="A7" s="4" t="s">
        <v>13</v>
      </c>
      <c r="B7" s="4" t="s">
        <v>25</v>
      </c>
      <c r="C7" s="5">
        <v>6.6388480000000003</v>
      </c>
      <c r="D7" s="5">
        <v>7.3540549999999998</v>
      </c>
      <c r="E7" s="6">
        <f t="shared" si="0"/>
        <v>-0.71520699999999948</v>
      </c>
      <c r="F7" s="5">
        <v>1757.42</v>
      </c>
    </row>
    <row r="8" spans="1:6" x14ac:dyDescent="0.25">
      <c r="A8" s="4" t="s">
        <v>21</v>
      </c>
      <c r="B8" s="4" t="s">
        <v>27</v>
      </c>
      <c r="C8" s="5">
        <v>6.4907909999999998</v>
      </c>
      <c r="D8" s="5">
        <v>7.2487209999999997</v>
      </c>
      <c r="E8" s="6">
        <f t="shared" si="0"/>
        <v>-0.75792999999999999</v>
      </c>
      <c r="F8" s="5">
        <v>182.44650999999999</v>
      </c>
    </row>
    <row r="9" spans="1:6" x14ac:dyDescent="0.25">
      <c r="A9" s="4" t="s">
        <v>24</v>
      </c>
      <c r="B9" s="4" t="s">
        <v>25</v>
      </c>
      <c r="C9" s="5">
        <v>6.4357449999999998</v>
      </c>
      <c r="D9" s="5">
        <v>7.3540549999999998</v>
      </c>
      <c r="E9" s="6">
        <f t="shared" si="0"/>
        <v>-0.91830999999999996</v>
      </c>
      <c r="F9" s="5">
        <v>302.30456700000002</v>
      </c>
    </row>
    <row r="10" spans="1:6" x14ac:dyDescent="0.25">
      <c r="A10" s="4" t="s">
        <v>14</v>
      </c>
      <c r="B10" s="4" t="s">
        <v>26</v>
      </c>
      <c r="C10" s="5">
        <v>5.9581340000000003</v>
      </c>
      <c r="D10" s="5">
        <v>6.9641570000000002</v>
      </c>
      <c r="E10" s="6">
        <f t="shared" si="0"/>
        <v>-1.0060229999999999</v>
      </c>
      <c r="F10" s="5">
        <v>490.96544499999999</v>
      </c>
    </row>
    <row r="11" spans="1:6" x14ac:dyDescent="0.25">
      <c r="A11" s="4" t="s">
        <v>16</v>
      </c>
      <c r="B11" s="4" t="s">
        <v>28</v>
      </c>
      <c r="C11" s="5">
        <v>6.0624580000000003</v>
      </c>
      <c r="D11" s="5">
        <v>7.1720119999999996</v>
      </c>
      <c r="E11" s="6">
        <f t="shared" si="0"/>
        <v>-1.1095539999999993</v>
      </c>
      <c r="F11" s="5">
        <v>710.312904</v>
      </c>
    </row>
    <row r="12" spans="1:6" x14ac:dyDescent="0.25">
      <c r="A12" s="4" t="s">
        <v>17</v>
      </c>
      <c r="B12" s="4" t="s">
        <v>26</v>
      </c>
      <c r="C12" s="5">
        <v>5.6891949999999998</v>
      </c>
      <c r="D12" s="5">
        <v>6.9641570000000002</v>
      </c>
      <c r="E12" s="6">
        <f t="shared" si="0"/>
        <v>-1.2749620000000004</v>
      </c>
      <c r="F12" s="5">
        <v>48.260106</v>
      </c>
    </row>
    <row r="13" spans="1:6" x14ac:dyDescent="0.25">
      <c r="A13" s="4" t="s">
        <v>15</v>
      </c>
      <c r="B13" s="4" t="s">
        <v>27</v>
      </c>
      <c r="C13" s="5">
        <v>5.6159379999999999</v>
      </c>
      <c r="D13" s="5">
        <v>7.2487209999999997</v>
      </c>
      <c r="E13" s="6">
        <f t="shared" si="0"/>
        <v>-1.6327829999999999</v>
      </c>
      <c r="F13" s="5">
        <v>124.787699</v>
      </c>
    </row>
  </sheetData>
  <sortState ref="A2:F13">
    <sortCondition descending="1" ref="E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5EE0-D79A-4749-88F1-C38B6439AE25}">
  <dimension ref="A1:F6"/>
  <sheetViews>
    <sheetView workbookViewId="0"/>
  </sheetViews>
  <sheetFormatPr defaultRowHeight="15" x14ac:dyDescent="0.25"/>
  <cols>
    <col min="1" max="1" width="37" style="3" bestFit="1" customWidth="1"/>
    <col min="2" max="2" width="34.140625" style="3" bestFit="1" customWidth="1"/>
    <col min="3" max="3" width="23.85546875" style="3" bestFit="1" customWidth="1"/>
    <col min="4" max="4" width="27.140625" style="3" bestFit="1" customWidth="1"/>
    <col min="5" max="5" width="6.140625" style="3" bestFit="1" customWidth="1"/>
    <col min="6" max="6" width="14.85546875" style="3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2</v>
      </c>
      <c r="F1" s="1" t="s">
        <v>3</v>
      </c>
    </row>
    <row r="2" spans="1:6" x14ac:dyDescent="0.25">
      <c r="A2" s="7" t="s">
        <v>8</v>
      </c>
      <c r="B2" s="7" t="s">
        <v>10</v>
      </c>
      <c r="C2" s="8">
        <v>7.8194160000000004</v>
      </c>
      <c r="D2" s="8">
        <v>7.25793</v>
      </c>
      <c r="E2" s="9">
        <f>C2-D2</f>
        <v>0.56148600000000037</v>
      </c>
      <c r="F2" s="8">
        <v>1080.44</v>
      </c>
    </row>
    <row r="3" spans="1:6" x14ac:dyDescent="0.25">
      <c r="A3" s="7" t="s">
        <v>7</v>
      </c>
      <c r="B3" s="7" t="s">
        <v>10</v>
      </c>
      <c r="C3" s="8">
        <v>7.2544899999999997</v>
      </c>
      <c r="D3" s="8">
        <v>7.25793</v>
      </c>
      <c r="E3" s="9">
        <f>C3-D3</f>
        <v>-3.4400000000003317E-3</v>
      </c>
      <c r="F3" s="8">
        <v>6674.7900149999996</v>
      </c>
    </row>
    <row r="4" spans="1:6" x14ac:dyDescent="0.25">
      <c r="A4" s="4" t="s">
        <v>4</v>
      </c>
      <c r="B4" s="4" t="s">
        <v>9</v>
      </c>
      <c r="C4" s="5">
        <v>7.2709549999999998</v>
      </c>
      <c r="D4" s="5">
        <v>7.5015790000000004</v>
      </c>
      <c r="E4" s="6">
        <f>C4-D4</f>
        <v>-0.23062400000000061</v>
      </c>
      <c r="F4" s="5">
        <v>82.58</v>
      </c>
    </row>
    <row r="5" spans="1:6" x14ac:dyDescent="0.25">
      <c r="A5" s="4" t="s">
        <v>5</v>
      </c>
      <c r="B5" s="4" t="s">
        <v>9</v>
      </c>
      <c r="C5" s="5">
        <v>7.1512140000000004</v>
      </c>
      <c r="D5" s="5">
        <v>7.5015790000000004</v>
      </c>
      <c r="E5" s="6">
        <f>C5-D5</f>
        <v>-0.35036500000000004</v>
      </c>
      <c r="F5" s="5">
        <v>189.09375</v>
      </c>
    </row>
    <row r="6" spans="1:6" x14ac:dyDescent="0.25">
      <c r="A6" s="4" t="s">
        <v>6</v>
      </c>
      <c r="B6" s="4" t="s">
        <v>9</v>
      </c>
      <c r="C6" s="5">
        <v>6.8250010000000003</v>
      </c>
      <c r="D6" s="5">
        <v>7.5015790000000004</v>
      </c>
      <c r="E6" s="6">
        <f>C6-D6</f>
        <v>-0.67657800000000012</v>
      </c>
      <c r="F6" s="5">
        <v>663.68340699999999</v>
      </c>
    </row>
  </sheetData>
  <sortState ref="A2:F6">
    <sortCondition descending="1"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Overnight Fund</vt:lpstr>
      <vt:lpstr>Liquid Fund</vt:lpstr>
      <vt:lpstr>Ultra Short Duration Fund</vt:lpstr>
      <vt:lpstr>Low Duration Fund</vt:lpstr>
      <vt:lpstr>Money Market Fund</vt:lpstr>
      <vt:lpstr>Short Duration Fund</vt:lpstr>
      <vt:lpstr>Medium Duration Fund</vt:lpstr>
      <vt:lpstr>Medium to Long Duration Fund</vt:lpstr>
      <vt:lpstr>Long Duration Fund</vt:lpstr>
      <vt:lpstr>Dynamic Bond Fund</vt:lpstr>
      <vt:lpstr>Corporate Bond Fund</vt:lpstr>
      <vt:lpstr>Credit Risk Fund</vt:lpstr>
      <vt:lpstr>Banking and PSU Fund</vt:lpstr>
      <vt:lpstr>Gilt Fund</vt:lpstr>
      <vt:lpstr>Gilt 10-Year Duration Fund</vt:lpstr>
      <vt:lpstr>Floater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U</cp:lastModifiedBy>
  <dcterms:created xsi:type="dcterms:W3CDTF">2024-01-05T10:52:21Z</dcterms:created>
  <dcterms:modified xsi:type="dcterms:W3CDTF">2024-03-05T10:18:19Z</dcterms:modified>
</cp:coreProperties>
</file>